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E91FACA-4BB6-48CC-B72A-F6A444916A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№24_18.12.2020" sheetId="4" r:id="rId1"/>
  </sheets>
  <definedNames>
    <definedName name="_xlnm.Print_Area" localSheetId="0">'№24_18.12.2020'!$A$1:$J$139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3" i="4" l="1"/>
  <c r="F142" i="4" s="1"/>
  <c r="F40" i="4"/>
</calcChain>
</file>

<file path=xl/sharedStrings.xml><?xml version="1.0" encoding="utf-8"?>
<sst xmlns="http://schemas.openxmlformats.org/spreadsheetml/2006/main" count="523" uniqueCount="269">
  <si>
    <t>ЗАТВЕРДЖЕНО                                                                                                  наказом Міністерства економічного розвитку і торгівлі України 22.03.2016 № 490</t>
  </si>
  <si>
    <t>РІЧНИЙ ПЛАН</t>
  </si>
  <si>
    <r>
      <t xml:space="preserve">закупівель на </t>
    </r>
    <r>
      <rPr>
        <b/>
        <sz val="15"/>
        <rFont val="Times New Roman"/>
        <family val="1"/>
        <charset val="204"/>
      </rPr>
      <t>2020</t>
    </r>
    <r>
      <rPr>
        <b/>
        <sz val="15"/>
        <rFont val="Times New Roman"/>
        <family val="1"/>
      </rPr>
      <t xml:space="preserve"> рік зі змінами</t>
    </r>
  </si>
  <si>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</si>
  <si>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</si>
  <si>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</si>
  <si>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</si>
  <si>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</si>
  <si>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</si>
  <si>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</si>
  <si>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</si>
  <si>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</si>
  <si>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</si>
  <si>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</si>
  <si>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</si>
  <si>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</si>
  <si>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</si>
  <si>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</si>
  <si>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</si>
  <si>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</si>
  <si>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</si>
  <si>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Газети</t>
  </si>
  <si>
    <t>без використання електронної системи</t>
  </si>
  <si>
    <t>Червень 2020</t>
  </si>
  <si>
    <t>Офісне устаткування та приладдя різне (штампи, печатки, стенд, канц.приладдя, папір, конверти,особові справи та ін.)</t>
  </si>
  <si>
    <t>Січень 2020</t>
  </si>
  <si>
    <t xml:space="preserve">Комп’ютерне обладнання (картриджі та ін.) </t>
  </si>
  <si>
    <t>Березень 2020</t>
  </si>
  <si>
    <t>ДК 021:2015 39510000-0</t>
  </si>
  <si>
    <t>Вироби домашнього текстилю (наматрацники, постільна білизна, жалюзі)</t>
  </si>
  <si>
    <t>звіт про укладений договір</t>
  </si>
  <si>
    <t>Квітень 2020</t>
  </si>
  <si>
    <t xml:space="preserve">ДК 021:2015 09130000-9 </t>
  </si>
  <si>
    <t>Нафта і дистиляти (бензин)</t>
  </si>
  <si>
    <t>ДК 021:2015 34330000-9</t>
  </si>
  <si>
    <t xml:space="preserve">Запасні частини до вантажних транспортних засобів, фургонів та легкових автомобілів </t>
  </si>
  <si>
    <t>ДК 021:2015 39110000-6</t>
  </si>
  <si>
    <t>Сидіння, стільці та супутні вироби і частини до них (стільці)</t>
  </si>
  <si>
    <t>ДК 021:2015 39170000-4</t>
  </si>
  <si>
    <t>Магазинні меблі (табличка фасадна)</t>
  </si>
  <si>
    <t>ДК 021:2015 39530000-6</t>
  </si>
  <si>
    <t>Килимові покриття, килимки та килими</t>
  </si>
  <si>
    <t>ДК 021:2015 18130000-9</t>
  </si>
  <si>
    <t>Спеціальний робочий одяг</t>
  </si>
  <si>
    <t xml:space="preserve">ДК 021:2015  43830000-0 </t>
  </si>
  <si>
    <t>Електричні інструменти</t>
  </si>
  <si>
    <t>ДК 021:2015  18140000-2</t>
  </si>
  <si>
    <t>ДК 021:2015  24950000-8</t>
  </si>
  <si>
    <t>Спеціалізована хімічна продукція (змазка для редуктора)</t>
  </si>
  <si>
    <t xml:space="preserve">ДК 021:2015 39830000-9 </t>
  </si>
  <si>
    <t>ДК 021:2015  44810000-1</t>
  </si>
  <si>
    <t>Фарби</t>
  </si>
  <si>
    <t>ДК 021:2015  44830000-7</t>
  </si>
  <si>
    <t>Мастики, шпаклівки, замазки та розчинники</t>
  </si>
  <si>
    <t>ДК 021:2015 39220000-0</t>
  </si>
  <si>
    <t>ДК 021:2015 37450000-7</t>
  </si>
  <si>
    <t xml:space="preserve">Спортивний інвентар для полів і кортів (волейбольні і футбольні м'ячі) </t>
  </si>
  <si>
    <t>ДК 021:2015 18530000-3</t>
  </si>
  <si>
    <t>Подарунки та нагороди (новорічні подарунки для дітей)</t>
  </si>
  <si>
    <t>ДК 021:2015 31520000-7</t>
  </si>
  <si>
    <t>Світильники та освітлювальна арматура</t>
  </si>
  <si>
    <t>ДК 021:2015 34920000-2</t>
  </si>
  <si>
    <t>Дорожнє обладнання (урни)</t>
  </si>
  <si>
    <t>ДК 021:2015 19640000-4</t>
  </si>
  <si>
    <t>Поліетиленові мішки та пакети для сміття</t>
  </si>
  <si>
    <t xml:space="preserve">ДК 021:2015 39220000-0 </t>
  </si>
  <si>
    <t>Кухонне приладдя (посуд)</t>
  </si>
  <si>
    <t>ДК 021:2015  33760000-5</t>
  </si>
  <si>
    <t xml:space="preserve">Туалетний папір, носові хустинки, рушники для рук і серветки </t>
  </si>
  <si>
    <t>ДК 021:2015  42130000-9</t>
  </si>
  <si>
    <t>Арматура трубопровідна: крани, вентилі, клапани та подібні пристрої ( штуцер)</t>
  </si>
  <si>
    <t>Липень 2020</t>
  </si>
  <si>
    <t>ДК 021:2015  38420000-5</t>
  </si>
  <si>
    <t>Прилади для вимірювання витрати, рівня та тиску рідин і газів (лічильник холодної води)</t>
  </si>
  <si>
    <t xml:space="preserve">ДК 021:2015 33630000-5 </t>
  </si>
  <si>
    <t xml:space="preserve">Антисептичні та дезінфекційні засоби (антисептики, дезактин, мазь від забоїв та ін.) </t>
  </si>
  <si>
    <t>Вересень 2020</t>
  </si>
  <si>
    <t>ДК 021:2015 33140000-3</t>
  </si>
  <si>
    <t>Медичні матеріали (бинти, пластирі, маски медичні, респіратори, рукавички медичні та ін.)</t>
  </si>
  <si>
    <t>ДК 021:2015 33130000-0</t>
  </si>
  <si>
    <t>Стоматологічні та вузькоспеціалізовані інструменти та прилади (шпатель одноразовий)</t>
  </si>
  <si>
    <t>ДК 021:2015 38410000-2</t>
  </si>
  <si>
    <t>Лічильні прилади (термометри)</t>
  </si>
  <si>
    <t>ДК 021:2015 33190000-8</t>
  </si>
  <si>
    <t>Медичне обладнання та вироби медичного призначення різні (ноші медичні, ширма медична)</t>
  </si>
  <si>
    <t>ДК 021:2015 38310000-1</t>
  </si>
  <si>
    <t>Високоточні терези (ростомір підлоговий з електричними вагами)</t>
  </si>
  <si>
    <t>ДК 021:2015  33150000-6</t>
  </si>
  <si>
    <t>Апаратура для радіотерапії, механотерапії, електротерапії та фізичної терапії (лампа бактеріоцидна)</t>
  </si>
  <si>
    <t>Хлібопродукти, свіжовипечені хлібобулочні та кондитерські вироби (хліб)</t>
  </si>
  <si>
    <t>Продукція борошномельно-круп'яної промисловості (борошно, пшоно, перловка, гречка, ячка, рис)</t>
  </si>
  <si>
    <t>Сухарі та печиво; пресерви з хлібобулочних і кондитерських виробів  (печиво, пряники, вафлі)</t>
  </si>
  <si>
    <t>Вершкове масло</t>
  </si>
  <si>
    <t>Рафіновані олії</t>
  </si>
  <si>
    <t>М’ясо свійської птиці (окорок курячий, філе куряче, печінка куряча)</t>
  </si>
  <si>
    <t>Сардини</t>
  </si>
  <si>
    <t>Морожена риба (хек свіжоморожений)</t>
  </si>
  <si>
    <t>Крохмалі та крохмалепродукти  (манка, крохмаль)</t>
  </si>
  <si>
    <t>Цукор і супутня продукція (цукор білий, мед)</t>
  </si>
  <si>
    <t>Какао; шоколад та цукрові кондитерські вироби  (цукерки, какао порошок)</t>
  </si>
  <si>
    <t>Зернові культури та картопля (картопля)</t>
  </si>
  <si>
    <t>Овочі, фрукти та горіхи  (капуста, цибуля, морква, буряк,  часник, помідори свіжі, огірки, перець болгарський,яблука, лимони, банани, полуниця, черешня)</t>
  </si>
  <si>
    <t>Оброблені фрукти та овочі  (помідори консервовані,огірки консервовані, ікра, томатна паста, сухофрукти, повидло, горох)</t>
  </si>
  <si>
    <t>Молоко та вершки  (молоко, сухе молоко)</t>
  </si>
  <si>
    <t>Молочні продукти різні (кефір, сметана, йогурт)</t>
  </si>
  <si>
    <t>Сирні продукти (сир кисломолочний, сир твердий)</t>
  </si>
  <si>
    <t>Кава, чай та супутня продукція (чай, кавовий напій)</t>
  </si>
  <si>
    <t>Фруктові та овочеві соки</t>
  </si>
  <si>
    <t>Заправки та приправи  (сіль, оцет, ванілін, лавровий лист, зелень, мак)</t>
  </si>
  <si>
    <t>Продукти харчування та сушені продукти різні (дріжджі, сода)</t>
  </si>
  <si>
    <t>М’ясні пресерви та вироби</t>
  </si>
  <si>
    <t>Охоронні послуги</t>
  </si>
  <si>
    <t>Юридичні послуги (оплати правничої допомоги адвоката, судово-економічної експертизи)</t>
  </si>
  <si>
    <t>Послуги з ремонту і технічного обслуговування персональних комп’ютерів (послуги з ремонту та обслуговування комп’ютерної техніки)</t>
  </si>
  <si>
    <t>Утилізація/видалення сміття та поводження зі сміттям (в т.ч. вивіз ТПВ)</t>
  </si>
  <si>
    <t>Послуги з прибирання снігу</t>
  </si>
  <si>
    <t>Послуги з ремонту і технічного обслуговування протипожежного обладнання</t>
  </si>
  <si>
    <t>Послуги зі спостереження (послуги зі спостереження за протипожежним обладнанням)</t>
  </si>
  <si>
    <t>ДК 021:2015 “72260000-5”</t>
  </si>
  <si>
    <t>Послуги, пов’язані з програмним забезпеченням</t>
  </si>
  <si>
    <t>Лютий 2020</t>
  </si>
  <si>
    <t>ДК 021:2015 72310000-1</t>
  </si>
  <si>
    <t>Послуги з обробки даних (сертифікація ключів)</t>
  </si>
  <si>
    <t>ДК 021:2015 79820000-8</t>
  </si>
  <si>
    <t>Послуги, пов’язані з друком (публікація оголошень)</t>
  </si>
  <si>
    <t>ДК 021:2015 66510000-8</t>
  </si>
  <si>
    <t>Страхові послуги (страхування автомобіля)</t>
  </si>
  <si>
    <t>ДК 021:2015 50110000-9</t>
  </si>
  <si>
    <t xml:space="preserve"> Послуги з ремонту і технічного обслуговування мототранспортних засобів і супутнього обладнання (ремонт і технічне обслуговування автомобіля)</t>
  </si>
  <si>
    <t>ДК 021:2015 79410000-1</t>
  </si>
  <si>
    <t>Консультаційні послуги з питань підприємницької діяльності та управління (консультаційні послуги з питань закупівель, система НАССР, послуги з оцінки нерухомого майна)</t>
  </si>
  <si>
    <t xml:space="preserve">ДК 021:2015  50410000-2 </t>
  </si>
  <si>
    <t>Послуги з ремонту і технічного обслуговування вимірювальних, випробувальних і контрольних приладів (вимірювання електротехн. лабораторією, перезарядка вогнегасників, повірка вагів, повірка лічильників та ін.)</t>
  </si>
  <si>
    <t>ДК 021:2015 80510000-2</t>
  </si>
  <si>
    <t xml:space="preserve"> Послуги з професійної підготовки спеціалістів (навчання персоналу)</t>
  </si>
  <si>
    <t>ДК 021:2015 85140000-2</t>
  </si>
  <si>
    <t>Послуги у сфері охорони здоров’я різні (дератизація, дезінфікування, дослідження води, дослідження піску та ін.)</t>
  </si>
  <si>
    <t>ДК 021:2015 79950000-8</t>
  </si>
  <si>
    <t>Послуги з організації виставок, ярмарок і конгресів (послуги з організації культурних заходів)</t>
  </si>
  <si>
    <t>ДК 021:2015 60180000-3</t>
  </si>
  <si>
    <t>Прокат вантажних транспортних засобів із водієм для перевезення товарів (підвіз піска на дитячі майданчики)</t>
  </si>
  <si>
    <t>ДК 021:2015 77610000-9</t>
  </si>
  <si>
    <t>Послуги з відлову та тимчасової ізоляції тварин</t>
  </si>
  <si>
    <t>ДК 021:2015 45230000-8</t>
  </si>
  <si>
    <t>Ремонт доріг</t>
  </si>
  <si>
    <t>ДК 021:2015 45450000-6</t>
  </si>
  <si>
    <t>Поточний ремонт приміщень</t>
  </si>
  <si>
    <t>ДК 021:2015 45420000-7</t>
  </si>
  <si>
    <t>Столярні та теслярні роботи (двері, віконні фрамуги)</t>
  </si>
  <si>
    <t>ДК 021:2015 45260000-7</t>
  </si>
  <si>
    <t>Інші спеціалізовані будівельні роботи (монтаж металевих конструкцій)</t>
  </si>
  <si>
    <t>ДК 021:2015 45440000-3</t>
  </si>
  <si>
    <t>Фарбування (опоряджувальні роботи)</t>
  </si>
  <si>
    <t>ДК 021:2015 45430000-0</t>
  </si>
  <si>
    <t>Покривання підлоги та стін (облицювальні роботи)</t>
  </si>
  <si>
    <t>ДК 021:2015 45330000-9</t>
  </si>
  <si>
    <t>Водопровідні та санітарно-технічні роботи (вентиляція, кондиціонування)</t>
  </si>
  <si>
    <t>Розподіл питної води</t>
  </si>
  <si>
    <t>Послуги у сфері водовідведення</t>
  </si>
  <si>
    <t>Електрична енергія</t>
  </si>
  <si>
    <t>Розподіл електричної енергії</t>
  </si>
  <si>
    <t xml:space="preserve"> Послуги з професійної підготовки спеціалістів (курси підвищення кваліфікації)</t>
  </si>
  <si>
    <t>ДК 021:2015 30230000-0</t>
  </si>
  <si>
    <t>Комп’ютерне обладнання (ПК в комплекті, МФУ)</t>
  </si>
  <si>
    <t>ДК 021:2015 39710000-2</t>
  </si>
  <si>
    <t>Електричні побутові прилади (кондиціонер)</t>
  </si>
  <si>
    <t>Інші завершальні будівельні роботи (капітальний ремонт приміщення)</t>
  </si>
  <si>
    <t>ДК 021:2015 71520000-9</t>
  </si>
  <si>
    <t>Послуги з нагляду за виконанням будівельних робіт (технічний та авторський нагляд)</t>
  </si>
  <si>
    <t>ДК 021:2015 71240000-2</t>
  </si>
  <si>
    <t>Архітектурні, інженерні та планувальні послуги (проектні роботи)</t>
  </si>
  <si>
    <t>ДК 021:2015 71250000-5</t>
  </si>
  <si>
    <t>Архітектурні, інженерні та геодезичні послуги (топогеодизичні вишукування)</t>
  </si>
  <si>
    <t>ДК 021:2015 71510000-6</t>
  </si>
  <si>
    <t>Послуги у сфері інженерно-геологічних вишукувань (інженерно-геологічні роботи)</t>
  </si>
  <si>
    <r>
      <rPr>
        <b/>
        <sz val="15"/>
        <color rgb="FFFF0000"/>
        <rFont val="Times New Roman"/>
        <family val="1"/>
        <charset val="204"/>
      </rPr>
      <t>«Черкаська селищна рада»,</t>
    </r>
    <r>
      <rPr>
        <b/>
        <sz val="15"/>
        <rFont val="Times New Roman"/>
        <family val="1"/>
      </rPr>
      <t xml:space="preserve">  смт. Черкаське, вул. Лісна, 24, Новомосковський р-н, Дніпропетровська обл., 51272</t>
    </r>
  </si>
  <si>
    <t>ЄДРПОУ 21927787            Категорія Замовника: Орган державної влади, місцевого самоврядування або правоохоронний орган</t>
  </si>
  <si>
    <t>ДК 021:2015 33740000-9</t>
  </si>
  <si>
    <t>Засоби для догляду за руками та нігтями (антисептик)</t>
  </si>
  <si>
    <t>Жовтень 2020</t>
  </si>
  <si>
    <t>Медичне обладнання та вироби медичного призначення різні (плівка захисна)</t>
  </si>
  <si>
    <t>ДК 021:2015 39120000-9</t>
  </si>
  <si>
    <t>Столи, серванти, письмові столи та книжкові шафи (столи, шафи)</t>
  </si>
  <si>
    <t>спрощена закупівля</t>
  </si>
  <si>
    <t>Листопад 2020</t>
  </si>
  <si>
    <t>Сидіння, стільці та супутні вироби і частини до них (офісні крісла, лавки)</t>
  </si>
  <si>
    <t>ДК 021:2015  39150000-8</t>
  </si>
  <si>
    <t>Меблі та приспособи різні (тумби та ін.)</t>
  </si>
  <si>
    <t>ДК 021:2015  35110000-8</t>
  </si>
  <si>
    <t>Протипожежне, рятувальне та захисне обладнання (вогнегасник)</t>
  </si>
  <si>
    <t>ДК 021:2015 30190000-7</t>
  </si>
  <si>
    <t>ДК 021:2015 39290000-1</t>
  </si>
  <si>
    <t>Фурнітура різна (дзеркала)</t>
  </si>
  <si>
    <t>ДК 021:2015 44420000-0</t>
  </si>
  <si>
    <t xml:space="preserve">Будівельні товари (сейфи) </t>
  </si>
  <si>
    <t>Комп’ютерне обладнання (принтери)</t>
  </si>
  <si>
    <t>ДК 021:2015 30210000-0</t>
  </si>
  <si>
    <t xml:space="preserve">Медичні матеріали (медичні маски, серветки дезінфікуючі, інфрачервоний термометр, рукавички медичні) </t>
  </si>
  <si>
    <t>Продукція для чищення (засоби для миття підлоги, для миття посуду, для чищення туалету, "Доместос" та ін.)</t>
  </si>
  <si>
    <t>ДК 021:2015 22210000-5</t>
  </si>
  <si>
    <t>ДК 021:2015 22820000-4</t>
  </si>
  <si>
    <t>Бланки (бланки посвідчень)</t>
  </si>
  <si>
    <t>Медичне обладнання та вироби медичного призначення різні (медична аптечка)</t>
  </si>
  <si>
    <t xml:space="preserve">ДК 021:2015 32580000-2 </t>
  </si>
  <si>
    <t>Інформаційне обладнання (захищені носії інформації)</t>
  </si>
  <si>
    <t>ДК 021:2015 15810000-9</t>
  </si>
  <si>
    <t>ДК 021:2015 15610000-7</t>
  </si>
  <si>
    <t>ДК 021:2015 15820000-2</t>
  </si>
  <si>
    <t>ДК 021:2015 15530000-2</t>
  </si>
  <si>
    <t>ДК 021:2015 15112000-6</t>
  </si>
  <si>
    <t>ДК 021:2015 15241300-2</t>
  </si>
  <si>
    <t>ДК 021:2015 15221000-3</t>
  </si>
  <si>
    <t>ДК 021:2015 15620000-0</t>
  </si>
  <si>
    <t>ДК 021:2015 15830000-5</t>
  </si>
  <si>
    <t>ДК 021:2015 15840000-8</t>
  </si>
  <si>
    <t>ДК 021:2015 03210000-6</t>
  </si>
  <si>
    <t>ДК 021:2015 03220000-9</t>
  </si>
  <si>
    <t>ДК 021:2015 15330000-0</t>
  </si>
  <si>
    <t>ДК 021:2015 15510000-6</t>
  </si>
  <si>
    <t>ДК 021:2015 15550000-8</t>
  </si>
  <si>
    <t>ДК 021:2015 15540000-5</t>
  </si>
  <si>
    <t>ДК 021:2015 15860000-4</t>
  </si>
  <si>
    <t>ДК 021:2015 15320000-7</t>
  </si>
  <si>
    <t>ДК 021:2015 15870000-7</t>
  </si>
  <si>
    <t>ДК 021:2015 15890000-3</t>
  </si>
  <si>
    <t>ДК 021:2015 15131000-5</t>
  </si>
  <si>
    <t>ДК 021:2015 79710000-4</t>
  </si>
  <si>
    <t>ДК 021:2015 79100000-5</t>
  </si>
  <si>
    <t>ДК 021:2015 50320000-4</t>
  </si>
  <si>
    <t>ДК 021:2015 90510000-5</t>
  </si>
  <si>
    <t>ДК 021:2015 90620000-9</t>
  </si>
  <si>
    <t>ДК 021:2015 50413200-5</t>
  </si>
  <si>
    <t>ДК 021:2015 79714000-2</t>
  </si>
  <si>
    <t>ДК 021:2015 65110000-7</t>
  </si>
  <si>
    <t>ДК 021:2015 90400000-1</t>
  </si>
  <si>
    <t>ДК 021:2015 09310000-5</t>
  </si>
  <si>
    <t>ДК 021:2015 65310000-9</t>
  </si>
  <si>
    <t>Машини для обробки даних (апаратна частина)    ( системні блоки)</t>
  </si>
  <si>
    <t>Офісне устаткування та приладдя різне (знищувач документів)</t>
  </si>
  <si>
    <t xml:space="preserve">Комп’ютерне обладнання (монітори, комплект клавіатура та миша, принтер) </t>
  </si>
  <si>
    <t>ДК 021:2015 31150000-2</t>
  </si>
  <si>
    <t>ДК 021:2015 32340000-8</t>
  </si>
  <si>
    <t>Мікрофони та гучномовці (акустичні колонки)</t>
  </si>
  <si>
    <t xml:space="preserve">ДК 021:2015 32420000-3 </t>
  </si>
  <si>
    <t>Мережеве обладнання (фільтр мережевий)</t>
  </si>
  <si>
    <t>Уповноважена особа                                                                      Польшина Т.С.</t>
  </si>
  <si>
    <t>Офісне устаткування та приладдя різне (кошик для сміття, канц. приладдя та ін.)</t>
  </si>
  <si>
    <t>ДК 021:2015 15420000-8</t>
  </si>
  <si>
    <t>ДК 021:2015 50710000-5</t>
  </si>
  <si>
    <t xml:space="preserve"> Послуги з ремонту і технічного обслуговування електричного і механічного устаткування будівель (поточний ремонт електричних мереж)</t>
  </si>
  <si>
    <t>Грудень 2020</t>
  </si>
  <si>
    <t>дод. виділені кошти</t>
  </si>
  <si>
    <t>Баласти для розрядних ламп чи трубок (джерело безперебійного живлення,)</t>
  </si>
  <si>
    <t>Баласти для розрядних ламп чи трубок (зарядні пристрої)</t>
  </si>
  <si>
    <t>зекономлені кошти</t>
  </si>
  <si>
    <t>ДК 021:2015 15850000-1</t>
  </si>
  <si>
    <t>Макаронні вироби (макарони, вермішель, локшина)</t>
  </si>
  <si>
    <t>ДК 021:2015 15430000-1</t>
  </si>
  <si>
    <t>Харчові жири (маргарин та подібні продукти)</t>
  </si>
  <si>
    <t>ДК 021:2015 03140000-4</t>
  </si>
  <si>
    <t>Продукція тваринництва та супутня продукція (яйця курячі)</t>
  </si>
  <si>
    <t>Водопровідні та санітарно-технічні роботи (послуги з управлінням майном: системою централізованого водопостачання та водовідведення)</t>
  </si>
  <si>
    <t>Дод. Виділені кошти</t>
  </si>
  <si>
    <t xml:space="preserve">                                           Затверджений рішенням уповноваженої особи від 18.12.2020р.   № 24</t>
  </si>
  <si>
    <t xml:space="preserve"> (ріш.№ 01-29/VII від 23.12.2019р.; розп.№20 від 22.01.2020р.; розп.№26 від 03.02.2020р.;  розп.№40 від 17.03.2020р.; ріш.№ 15-03/VII від 10.04.2020р.; розп.№69 від 16.04.2020р.; розп.№70 від 17.04.2020р.; розп.№72 від 17.04.2020р.;  розп.№75 від 27.04.2020р.; розп.№83 від 01.06.2020р.;  розп.№94 від 15.06.2020р.;  розп.№95 від 15.06.2020р.; розп.№97 від 18.06.2020р.; розп.№109 від 02.07.2020р.; розп.№122 від 17.08.2020р.; розп.№123 від 17.08.2020р.; розп.№97 від 18.06.2020р.; розп.№109 від 02.07.2020р.; розп.№122 від 17.08.2020р.; розп.№123 від 17.08.2020р.; розп.№133 від 01.09.2020р;  розп.№141 від 14.09.2020р;  розп.№154 від 24.09.2020р.; розп.№162 від 16.10.2020р.; розп.№178 від 04.11.2020р.; розп.№185 від 10.11.2020р; розп.№190 від 20.11.2020р; №194 від 26.11.2020р;  №197 від 04.12.2020р; №198 від 04.12.2020р; №201 від 08.12.2020р; №208 від 14.12.2020р; №209 від 14.12.2020р; №218 від 16.12.2020р; №219 від 16.12.2020р)</t>
  </si>
  <si>
    <t>Аксесуари до робочого одягу (маска зварника, рукавиці робочі))</t>
  </si>
  <si>
    <t>Кухонне приладдя, товари для дому та господарства і приладдя для закладів громадського харчування (мітли, щітки, посуд,   серветки для прибирання та інше господарське приладдя)</t>
  </si>
  <si>
    <t xml:space="preserve">ДК 021:2015 39810000-3 </t>
  </si>
  <si>
    <t xml:space="preserve"> Ароматизатори та воски (ароматизатори для повітря)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</si>
</sst>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Times New Roman"/>
      <family val="1"/>
      <charset val="204"/>
    </font>
    <font>
      <sz val="11"/>
      <name val="Calibri"/>
      <family val="2"/>
    </font>
    <font>
      <sz val="15"/>
      <name val="Times New Roman"/>
      <family val="1"/>
      <charset val="204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b/>
      <sz val="15"/>
      <color rgb="FFFF0000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rgb="FF333333"/>
      <name val="Arial"/>
      <family val="2"/>
      <charset val="204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8" fillId="0" borderId="0"/>
  </cellStyleXfs>
  <cellXfs count="73">
    <xf numFmtId="0" fontId="0" fillId="0" borderId="0" xfId="0"/>
    <xf numFmtId="0" fontId="18" fillId="0" borderId="0" xfId="1"/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9" fillId="3" borderId="3" xfId="1" applyNumberFormat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1" fontId="10" fillId="3" borderId="3" xfId="1" applyNumberFormat="1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/>
    </xf>
    <xf numFmtId="0" fontId="18" fillId="3" borderId="3" xfId="1" applyFill="1" applyBorder="1"/>
    <xf numFmtId="0" fontId="18" fillId="3" borderId="0" xfId="1" applyFill="1"/>
    <xf numFmtId="0" fontId="9" fillId="3" borderId="3" xfId="1" applyFont="1" applyFill="1" applyBorder="1" applyAlignment="1">
      <alignment horizontal="left" vertical="center" wrapText="1"/>
    </xf>
    <xf numFmtId="1" fontId="9" fillId="3" borderId="3" xfId="1" applyNumberFormat="1" applyFont="1" applyFill="1" applyBorder="1" applyAlignment="1">
      <alignment horizontal="center" vertical="center" wrapText="1"/>
    </xf>
    <xf numFmtId="0" fontId="19" fillId="0" borderId="3" xfId="1" applyFont="1" applyBorder="1"/>
    <xf numFmtId="0" fontId="10" fillId="0" borderId="3" xfId="1" applyFont="1" applyBorder="1" applyAlignment="1">
      <alignment horizontal="left" vertical="center" wrapText="1"/>
    </xf>
    <xf numFmtId="1" fontId="10" fillId="0" borderId="3" xfId="1" applyNumberFormat="1" applyFont="1" applyBorder="1" applyAlignment="1">
      <alignment horizontal="center" vertical="center" wrapText="1"/>
    </xf>
    <xf numFmtId="0" fontId="18" fillId="0" borderId="3" xfId="1" applyBorder="1"/>
    <xf numFmtId="164" fontId="9" fillId="0" borderId="3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12" fillId="3" borderId="0" xfId="1" applyFont="1" applyFill="1"/>
    <xf numFmtId="0" fontId="11" fillId="3" borderId="3" xfId="1" applyFont="1" applyFill="1" applyBorder="1" applyAlignment="1">
      <alignment horizontal="left" vertical="center" wrapText="1"/>
    </xf>
    <xf numFmtId="0" fontId="12" fillId="3" borderId="3" xfId="1" applyFont="1" applyFill="1" applyBorder="1"/>
    <xf numFmtId="0" fontId="13" fillId="3" borderId="3" xfId="1" applyFont="1" applyFill="1" applyBorder="1" applyAlignment="1">
      <alignment horizontal="left" vertical="center" wrapText="1"/>
    </xf>
    <xf numFmtId="0" fontId="18" fillId="3" borderId="3" xfId="1" applyFill="1" applyBorder="1" applyAlignment="1">
      <alignment vertical="center"/>
    </xf>
    <xf numFmtId="0" fontId="10" fillId="3" borderId="3" xfId="1" applyFont="1" applyFill="1" applyBorder="1" applyAlignment="1">
      <alignment horizontal="left" vertical="top" wrapText="1"/>
    </xf>
    <xf numFmtId="164" fontId="18" fillId="3" borderId="3" xfId="1" applyNumberFormat="1" applyFill="1" applyBorder="1"/>
    <xf numFmtId="0" fontId="11" fillId="3" borderId="3" xfId="1" applyFont="1" applyFill="1" applyBorder="1" applyAlignment="1">
      <alignment wrapText="1"/>
    </xf>
    <xf numFmtId="164" fontId="14" fillId="3" borderId="3" xfId="1" applyNumberFormat="1" applyFont="1" applyFill="1" applyBorder="1"/>
    <xf numFmtId="0" fontId="11" fillId="3" borderId="3" xfId="1" applyFont="1" applyFill="1" applyBorder="1" applyAlignment="1">
      <alignment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1" fontId="10" fillId="0" borderId="0" xfId="1" applyNumberFormat="1" applyFont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 wrapText="1"/>
    </xf>
    <xf numFmtId="49" fontId="9" fillId="3" borderId="0" xfId="1" applyNumberFormat="1" applyFont="1" applyFill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0" fillId="3" borderId="0" xfId="1" applyFont="1" applyFill="1" applyAlignment="1">
      <alignment horizontal="left" vertical="center" wrapText="1"/>
    </xf>
    <xf numFmtId="1" fontId="10" fillId="3" borderId="0" xfId="1" applyNumberFormat="1" applyFont="1" applyFill="1" applyAlignment="1">
      <alignment horizontal="center" vertical="center" wrapText="1"/>
    </xf>
    <xf numFmtId="1" fontId="9" fillId="3" borderId="0" xfId="1" applyNumberFormat="1" applyFont="1" applyFill="1" applyAlignment="1">
      <alignment horizontal="center" vertical="center" wrapText="1"/>
    </xf>
    <xf numFmtId="49" fontId="9" fillId="3" borderId="0" xfId="1" applyNumberFormat="1" applyFont="1" applyFill="1" applyAlignment="1">
      <alignment horizontal="left" vertical="center" wrapText="1"/>
    </xf>
    <xf numFmtId="0" fontId="9" fillId="3" borderId="0" xfId="1" applyFont="1" applyFill="1" applyAlignment="1">
      <alignment horizontal="left" vertical="center" wrapText="1"/>
    </xf>
    <xf numFmtId="164" fontId="9" fillId="3" borderId="0" xfId="1" applyNumberFormat="1" applyFont="1" applyFill="1" applyAlignment="1">
      <alignment horizontal="center" vertical="center" wrapText="1"/>
    </xf>
    <xf numFmtId="164" fontId="18" fillId="0" borderId="0" xfId="1" applyNumberFormat="1"/>
    <xf numFmtId="164" fontId="15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left" vertical="center" wrapText="1"/>
    </xf>
    <xf numFmtId="164" fontId="20" fillId="0" borderId="0" xfId="1" applyNumberFormat="1" applyFont="1" applyAlignment="1">
      <alignment horizontal="center" vertical="center" wrapText="1"/>
    </xf>
    <xf numFmtId="49" fontId="20" fillId="0" borderId="0" xfId="1" applyNumberFormat="1" applyFont="1" applyAlignment="1">
      <alignment horizontal="left" vertical="center" wrapText="1"/>
    </xf>
    <xf numFmtId="49" fontId="20" fillId="0" borderId="0" xfId="1" applyNumberFormat="1" applyFont="1" applyAlignment="1">
      <alignment horizontal="center" vertical="center" wrapText="1"/>
    </xf>
    <xf numFmtId="0" fontId="16" fillId="0" borderId="0" xfId="1" applyFon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3" borderId="6" xfId="1" applyFont="1" applyFill="1" applyBorder="1" applyAlignment="1">
      <alignment horizontal="left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164" fontId="9" fillId="0" borderId="6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 wrapText="1"/>
    </xf>
    <xf numFmtId="0" fontId="16" fillId="0" borderId="0" xfId="1" applyFont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2" borderId="0" xfId="1" applyFont="1" applyFill="1" applyAlignment="1">
      <alignment horizontal="center" vertical="center"/>
    </xf>
  </cellXfs>
  <cellStyles count="2">
    <cellStyle name="Звичайний" xfId="0" builtinId="0"/>
    <cellStyle name="Звичайний 2" xfId="1" xr:uid="{6753C456-4C8D-4E6A-BF9C-D3B2184D58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577F8-AF47-4A31-BAA2-81F89220D113}">
  <dimension ref="A1:IV144"/>
  <sheetViews>
    <sheetView tabSelected="1" zoomScaleNormal="100" workbookViewId="0">
      <selection activeCell="A6" sqref="A6:I6"/>
    </sheetView>
  </sheetViews>
  <sheetFormatPr defaultRowHeight="15" x14ac:dyDescent="0.25"/>
  <cols>
    <col min="1" max="1" width="50.7109375" style="1" customWidth="1"/>
    <col min="2" max="2" width="61.28515625" style="1" customWidth="1"/>
    <col min="3" max="3" width="15.85546875" style="1" customWidth="1"/>
    <col min="4" max="4" width="14.42578125" style="1" customWidth="1"/>
    <col min="5" max="5" width="13" style="1" customWidth="1"/>
    <col min="6" max="6" width="25" style="1" customWidth="1"/>
    <col min="7" max="7" width="50" style="1" customWidth="1"/>
    <col min="8" max="8" width="20.5703125" style="1" customWidth="1"/>
    <col min="9" max="9" width="32.28515625" style="1" customWidth="1"/>
    <col min="10" max="10" width="18.28515625" style="1" customWidth="1"/>
    <col min="11" max="16384" width="9.140625" style="1"/>
  </cols>
  <sheetData>
    <row r="1" spans="1:10" ht="42.75" customHeight="1" x14ac:dyDescent="0.25">
      <c r="F1" s="70"/>
      <c r="G1" s="70"/>
      <c r="H1" s="71" t="s">
        <v>0</v>
      </c>
      <c r="I1" s="71"/>
    </row>
    <row r="2" spans="1:10" ht="13.5" customHeight="1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2"/>
    </row>
    <row r="3" spans="1:10" ht="17.25" customHeight="1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2"/>
    </row>
    <row r="4" spans="1:10" ht="19.5" x14ac:dyDescent="0.25">
      <c r="A4" s="69" t="s">
        <v>175</v>
      </c>
      <c r="B4" s="72"/>
      <c r="C4" s="72"/>
      <c r="D4" s="72"/>
      <c r="E4" s="72"/>
      <c r="F4" s="72"/>
      <c r="G4" s="72"/>
      <c r="H4" s="72"/>
      <c r="I4" s="72"/>
      <c r="J4" s="2"/>
    </row>
    <row r="5" spans="1:10" ht="16.5" customHeight="1" x14ac:dyDescent="0.25">
      <c r="A5" s="68" t="s">
        <v>176</v>
      </c>
      <c r="B5" s="69"/>
      <c r="C5" s="69"/>
      <c r="D5" s="69"/>
      <c r="E5" s="69"/>
      <c r="F5" s="69"/>
      <c r="G5" s="69"/>
      <c r="H5" s="69"/>
      <c r="I5" s="69"/>
      <c r="J5" s="3"/>
    </row>
    <row r="6" spans="1:10" ht="95.25" customHeight="1" x14ac:dyDescent="0.25">
      <c r="A6" s="60" t="s">
        <v>264</v>
      </c>
      <c r="B6" s="60"/>
      <c r="C6" s="60"/>
      <c r="D6" s="60"/>
      <c r="E6" s="60"/>
      <c r="F6" s="60"/>
      <c r="G6" s="60"/>
      <c r="H6" s="61"/>
      <c r="I6" s="61"/>
    </row>
    <row r="7" spans="1:10" ht="78.75" x14ac:dyDescent="0.25">
      <c r="A7" s="4" t="s">
        <v>3</v>
      </c>
      <c r="B7" s="4" t="s">
        <v>4</v>
      </c>
      <c r="C7" s="5" t="s">
        <v>5</v>
      </c>
      <c r="D7" s="5" t="s">
        <v>5</v>
      </c>
      <c r="E7" s="5" t="s">
        <v>5</v>
      </c>
      <c r="F7" s="4" t="s">
        <v>6</v>
      </c>
      <c r="G7" s="6" t="s">
        <v>7</v>
      </c>
      <c r="H7" s="7" t="s">
        <v>8</v>
      </c>
      <c r="I7" s="7" t="s">
        <v>9</v>
      </c>
      <c r="J7" s="7" t="s">
        <v>10</v>
      </c>
    </row>
    <row r="8" spans="1:10" ht="15" customHeight="1" x14ac:dyDescent="0.25">
      <c r="A8" s="8" t="s">
        <v>11</v>
      </c>
      <c r="B8" s="8" t="s">
        <v>12</v>
      </c>
      <c r="C8" s="9" t="s">
        <v>13</v>
      </c>
      <c r="D8" s="9" t="s">
        <v>14</v>
      </c>
      <c r="E8" s="9" t="s">
        <v>15</v>
      </c>
      <c r="F8" s="9" t="s">
        <v>16</v>
      </c>
      <c r="G8" s="10" t="s">
        <v>17</v>
      </c>
      <c r="H8" s="11" t="s">
        <v>18</v>
      </c>
      <c r="I8" s="11" t="s">
        <v>19</v>
      </c>
      <c r="J8" s="11" t="s">
        <v>20</v>
      </c>
    </row>
    <row r="9" spans="1:10" s="20" customFormat="1" ht="21.75" customHeight="1" x14ac:dyDescent="0.25">
      <c r="A9" s="12" t="s">
        <v>199</v>
      </c>
      <c r="B9" s="13" t="s">
        <v>21</v>
      </c>
      <c r="C9" s="14">
        <v>2210</v>
      </c>
      <c r="D9" s="14"/>
      <c r="E9" s="14"/>
      <c r="F9" s="15">
        <v>44000</v>
      </c>
      <c r="G9" s="16" t="s">
        <v>22</v>
      </c>
      <c r="H9" s="17" t="s">
        <v>23</v>
      </c>
      <c r="I9" s="18"/>
      <c r="J9" s="19"/>
    </row>
    <row r="10" spans="1:10" s="20" customFormat="1" ht="58.5" customHeight="1" x14ac:dyDescent="0.25">
      <c r="A10" s="12" t="s">
        <v>190</v>
      </c>
      <c r="B10" s="21" t="s">
        <v>24</v>
      </c>
      <c r="C10" s="22">
        <v>2210</v>
      </c>
      <c r="D10" s="22"/>
      <c r="E10" s="22"/>
      <c r="F10" s="15">
        <v>34630</v>
      </c>
      <c r="G10" s="16" t="s">
        <v>22</v>
      </c>
      <c r="H10" s="17" t="s">
        <v>25</v>
      </c>
      <c r="I10" s="18"/>
      <c r="J10" s="19"/>
    </row>
    <row r="11" spans="1:10" s="20" customFormat="1" ht="33.75" customHeight="1" x14ac:dyDescent="0.25">
      <c r="A11" s="12" t="s">
        <v>200</v>
      </c>
      <c r="B11" s="21" t="s">
        <v>201</v>
      </c>
      <c r="C11" s="22">
        <v>2210</v>
      </c>
      <c r="D11" s="22"/>
      <c r="E11" s="22"/>
      <c r="F11" s="15">
        <v>3050</v>
      </c>
      <c r="G11" s="16" t="s">
        <v>22</v>
      </c>
      <c r="H11" s="17" t="s">
        <v>184</v>
      </c>
      <c r="I11" s="18"/>
      <c r="J11" s="19"/>
    </row>
    <row r="12" spans="1:10" s="20" customFormat="1" ht="25.5" customHeight="1" x14ac:dyDescent="0.25">
      <c r="A12" s="13" t="s">
        <v>162</v>
      </c>
      <c r="B12" s="13" t="s">
        <v>26</v>
      </c>
      <c r="C12" s="14">
        <v>2210</v>
      </c>
      <c r="D12" s="14"/>
      <c r="E12" s="14"/>
      <c r="F12" s="15">
        <v>4900</v>
      </c>
      <c r="G12" s="16" t="s">
        <v>22</v>
      </c>
      <c r="H12" s="17" t="s">
        <v>25</v>
      </c>
      <c r="I12" s="18"/>
      <c r="J12" s="19"/>
    </row>
    <row r="13" spans="1:10" s="20" customFormat="1" ht="60" customHeight="1" x14ac:dyDescent="0.25">
      <c r="A13" s="13" t="s">
        <v>77</v>
      </c>
      <c r="B13" s="13" t="s">
        <v>197</v>
      </c>
      <c r="C13" s="14">
        <v>2210</v>
      </c>
      <c r="D13" s="14"/>
      <c r="E13" s="14"/>
      <c r="F13" s="15">
        <v>9150</v>
      </c>
      <c r="G13" s="16" t="s">
        <v>22</v>
      </c>
      <c r="H13" s="17" t="s">
        <v>27</v>
      </c>
      <c r="I13" s="18"/>
      <c r="J13" s="19"/>
    </row>
    <row r="14" spans="1:10" s="20" customFormat="1" ht="39.950000000000003" customHeight="1" x14ac:dyDescent="0.25">
      <c r="A14" s="13" t="s">
        <v>28</v>
      </c>
      <c r="B14" s="13" t="s">
        <v>29</v>
      </c>
      <c r="C14" s="14">
        <v>2210</v>
      </c>
      <c r="D14" s="14"/>
      <c r="E14" s="14"/>
      <c r="F14" s="15">
        <v>108000</v>
      </c>
      <c r="G14" s="16" t="s">
        <v>30</v>
      </c>
      <c r="H14" s="17" t="s">
        <v>31</v>
      </c>
      <c r="I14" s="18"/>
      <c r="J14" s="19"/>
    </row>
    <row r="15" spans="1:10" s="20" customFormat="1" ht="24.75" customHeight="1" x14ac:dyDescent="0.25">
      <c r="A15" s="13" t="s">
        <v>32</v>
      </c>
      <c r="B15" s="13" t="s">
        <v>33</v>
      </c>
      <c r="C15" s="14">
        <v>2210</v>
      </c>
      <c r="D15" s="14"/>
      <c r="E15" s="14"/>
      <c r="F15" s="15">
        <v>77765</v>
      </c>
      <c r="G15" s="16" t="s">
        <v>22</v>
      </c>
      <c r="H15" s="17" t="s">
        <v>31</v>
      </c>
      <c r="I15" s="17"/>
      <c r="J15" s="19"/>
    </row>
    <row r="16" spans="1:10" s="20" customFormat="1" ht="39.950000000000003" customHeight="1" x14ac:dyDescent="0.25">
      <c r="A16" s="13" t="s">
        <v>34</v>
      </c>
      <c r="B16" s="13" t="s">
        <v>35</v>
      </c>
      <c r="C16" s="14">
        <v>2210</v>
      </c>
      <c r="D16" s="14"/>
      <c r="E16" s="14"/>
      <c r="F16" s="15">
        <v>13750</v>
      </c>
      <c r="G16" s="16" t="s">
        <v>22</v>
      </c>
      <c r="H16" s="17" t="s">
        <v>31</v>
      </c>
      <c r="I16" s="17"/>
      <c r="J16" s="19"/>
    </row>
    <row r="17" spans="1:10" s="20" customFormat="1" ht="39.950000000000003" customHeight="1" x14ac:dyDescent="0.25">
      <c r="A17" s="13" t="s">
        <v>36</v>
      </c>
      <c r="B17" s="13" t="s">
        <v>37</v>
      </c>
      <c r="C17" s="14">
        <v>2210</v>
      </c>
      <c r="D17" s="14"/>
      <c r="E17" s="14"/>
      <c r="F17" s="15">
        <v>15000</v>
      </c>
      <c r="G17" s="16" t="s">
        <v>22</v>
      </c>
      <c r="H17" s="17" t="s">
        <v>31</v>
      </c>
      <c r="I17" s="17"/>
      <c r="J17" s="19"/>
    </row>
    <row r="18" spans="1:10" s="20" customFormat="1" ht="27" customHeight="1" x14ac:dyDescent="0.25">
      <c r="A18" s="13" t="s">
        <v>38</v>
      </c>
      <c r="B18" s="13" t="s">
        <v>39</v>
      </c>
      <c r="C18" s="14">
        <v>2210</v>
      </c>
      <c r="D18" s="19"/>
      <c r="E18" s="19"/>
      <c r="F18" s="15">
        <v>1000</v>
      </c>
      <c r="G18" s="16" t="s">
        <v>22</v>
      </c>
      <c r="H18" s="17" t="s">
        <v>31</v>
      </c>
      <c r="I18" s="17"/>
      <c r="J18" s="19"/>
    </row>
    <row r="19" spans="1:10" s="20" customFormat="1" ht="27.75" customHeight="1" x14ac:dyDescent="0.25">
      <c r="A19" s="13" t="s">
        <v>40</v>
      </c>
      <c r="B19" s="13" t="s">
        <v>41</v>
      </c>
      <c r="C19" s="14">
        <v>2210</v>
      </c>
      <c r="D19" s="14"/>
      <c r="E19" s="14"/>
      <c r="F19" s="15">
        <v>12600</v>
      </c>
      <c r="G19" s="16" t="s">
        <v>22</v>
      </c>
      <c r="H19" s="17" t="s">
        <v>31</v>
      </c>
      <c r="I19" s="17"/>
      <c r="J19" s="19"/>
    </row>
    <row r="20" spans="1:10" s="20" customFormat="1" ht="25.5" customHeight="1" x14ac:dyDescent="0.25">
      <c r="A20" s="13" t="s">
        <v>42</v>
      </c>
      <c r="B20" s="13" t="s">
        <v>43</v>
      </c>
      <c r="C20" s="14">
        <v>2210</v>
      </c>
      <c r="D20" s="14"/>
      <c r="E20" s="14"/>
      <c r="F20" s="15">
        <v>12000</v>
      </c>
      <c r="G20" s="16" t="s">
        <v>22</v>
      </c>
      <c r="H20" s="17" t="s">
        <v>31</v>
      </c>
      <c r="I20" s="17"/>
      <c r="J20" s="19"/>
    </row>
    <row r="21" spans="1:10" s="20" customFormat="1" ht="24.75" customHeight="1" x14ac:dyDescent="0.25">
      <c r="A21" s="13" t="s">
        <v>44</v>
      </c>
      <c r="B21" s="13" t="s">
        <v>45</v>
      </c>
      <c r="C21" s="14">
        <v>2210</v>
      </c>
      <c r="D21" s="14"/>
      <c r="E21" s="14"/>
      <c r="F21" s="15">
        <v>13800</v>
      </c>
      <c r="G21" s="16" t="s">
        <v>22</v>
      </c>
      <c r="H21" s="17" t="s">
        <v>31</v>
      </c>
      <c r="I21" s="17"/>
      <c r="J21" s="19"/>
    </row>
    <row r="22" spans="1:10" s="20" customFormat="1" ht="42" customHeight="1" x14ac:dyDescent="0.25">
      <c r="A22" s="13" t="s">
        <v>46</v>
      </c>
      <c r="B22" s="13" t="s">
        <v>265</v>
      </c>
      <c r="C22" s="14">
        <v>2210</v>
      </c>
      <c r="D22" s="14"/>
      <c r="E22" s="14"/>
      <c r="F22" s="15">
        <v>700</v>
      </c>
      <c r="G22" s="16" t="s">
        <v>22</v>
      </c>
      <c r="H22" s="17" t="s">
        <v>31</v>
      </c>
      <c r="I22" s="17"/>
      <c r="J22" s="19"/>
    </row>
    <row r="23" spans="1:10" s="20" customFormat="1" ht="39" x14ac:dyDescent="0.25">
      <c r="A23" s="13" t="s">
        <v>47</v>
      </c>
      <c r="B23" s="13" t="s">
        <v>48</v>
      </c>
      <c r="C23" s="14">
        <v>2210</v>
      </c>
      <c r="D23" s="14"/>
      <c r="E23" s="14"/>
      <c r="F23" s="15">
        <v>200</v>
      </c>
      <c r="G23" s="16" t="s">
        <v>22</v>
      </c>
      <c r="H23" s="17" t="s">
        <v>31</v>
      </c>
      <c r="I23" s="17"/>
      <c r="J23" s="19"/>
    </row>
    <row r="24" spans="1:10" s="20" customFormat="1" ht="58.5" x14ac:dyDescent="0.25">
      <c r="A24" s="13" t="s">
        <v>49</v>
      </c>
      <c r="B24" s="13" t="s">
        <v>198</v>
      </c>
      <c r="C24" s="14">
        <v>2210</v>
      </c>
      <c r="D24" s="14"/>
      <c r="E24" s="14"/>
      <c r="F24" s="15">
        <v>49360</v>
      </c>
      <c r="G24" s="16" t="s">
        <v>22</v>
      </c>
      <c r="H24" s="17" t="s">
        <v>31</v>
      </c>
      <c r="I24" s="17"/>
      <c r="J24" s="23"/>
    </row>
    <row r="25" spans="1:10" s="20" customFormat="1" ht="27" customHeight="1" x14ac:dyDescent="0.25">
      <c r="A25" s="13" t="s">
        <v>50</v>
      </c>
      <c r="B25" s="13" t="s">
        <v>51</v>
      </c>
      <c r="C25" s="14">
        <v>2210</v>
      </c>
      <c r="D25" s="14"/>
      <c r="E25" s="14"/>
      <c r="F25" s="15">
        <v>20990</v>
      </c>
      <c r="G25" s="16" t="s">
        <v>22</v>
      </c>
      <c r="H25" s="17" t="s">
        <v>31</v>
      </c>
      <c r="I25" s="17"/>
      <c r="J25" s="19"/>
    </row>
    <row r="26" spans="1:10" s="20" customFormat="1" ht="29.25" customHeight="1" x14ac:dyDescent="0.25">
      <c r="A26" s="24" t="s">
        <v>52</v>
      </c>
      <c r="B26" s="24" t="s">
        <v>53</v>
      </c>
      <c r="C26" s="25">
        <v>2210</v>
      </c>
      <c r="D26" s="14"/>
      <c r="E26" s="14"/>
      <c r="F26" s="15">
        <v>2000</v>
      </c>
      <c r="G26" s="16" t="s">
        <v>22</v>
      </c>
      <c r="H26" s="17" t="s">
        <v>31</v>
      </c>
      <c r="I26" s="17"/>
      <c r="J26" s="19"/>
    </row>
    <row r="27" spans="1:10" s="20" customFormat="1" ht="97.5" x14ac:dyDescent="0.25">
      <c r="A27" s="24" t="s">
        <v>54</v>
      </c>
      <c r="B27" s="24" t="s">
        <v>266</v>
      </c>
      <c r="C27" s="25">
        <v>2210</v>
      </c>
      <c r="D27" s="14"/>
      <c r="E27" s="14"/>
      <c r="F27" s="15">
        <v>8790</v>
      </c>
      <c r="G27" s="16" t="s">
        <v>22</v>
      </c>
      <c r="H27" s="17" t="s">
        <v>31</v>
      </c>
      <c r="I27" s="17"/>
      <c r="J27" s="19"/>
    </row>
    <row r="28" spans="1:10" s="20" customFormat="1" ht="39" x14ac:dyDescent="0.25">
      <c r="A28" s="24" t="s">
        <v>55</v>
      </c>
      <c r="B28" s="24" t="s">
        <v>56</v>
      </c>
      <c r="C28" s="25">
        <v>2210</v>
      </c>
      <c r="D28" s="14"/>
      <c r="E28" s="14"/>
      <c r="F28" s="15">
        <v>10000</v>
      </c>
      <c r="G28" s="16" t="s">
        <v>22</v>
      </c>
      <c r="H28" s="17" t="s">
        <v>31</v>
      </c>
      <c r="I28" s="17"/>
      <c r="J28" s="19"/>
    </row>
    <row r="29" spans="1:10" s="20" customFormat="1" ht="39" x14ac:dyDescent="0.25">
      <c r="A29" s="13" t="s">
        <v>57</v>
      </c>
      <c r="B29" s="13" t="s">
        <v>58</v>
      </c>
      <c r="C29" s="14">
        <v>2210</v>
      </c>
      <c r="D29" s="14"/>
      <c r="E29" s="14"/>
      <c r="F29" s="15">
        <v>28000</v>
      </c>
      <c r="G29" s="16" t="s">
        <v>22</v>
      </c>
      <c r="H29" s="17" t="s">
        <v>31</v>
      </c>
      <c r="I29" s="17"/>
      <c r="J29" s="19"/>
    </row>
    <row r="30" spans="1:10" s="20" customFormat="1" ht="39" x14ac:dyDescent="0.25">
      <c r="A30" s="13" t="s">
        <v>59</v>
      </c>
      <c r="B30" s="13" t="s">
        <v>60</v>
      </c>
      <c r="C30" s="14">
        <v>2210</v>
      </c>
      <c r="D30" s="14"/>
      <c r="E30" s="14"/>
      <c r="F30" s="15">
        <v>1500</v>
      </c>
      <c r="G30" s="16" t="s">
        <v>22</v>
      </c>
      <c r="H30" s="17" t="s">
        <v>31</v>
      </c>
      <c r="I30" s="17"/>
      <c r="J30" s="19"/>
    </row>
    <row r="31" spans="1:10" s="20" customFormat="1" ht="30" customHeight="1" x14ac:dyDescent="0.25">
      <c r="A31" s="13" t="s">
        <v>61</v>
      </c>
      <c r="B31" s="13" t="s">
        <v>62</v>
      </c>
      <c r="C31" s="14">
        <v>2210</v>
      </c>
      <c r="D31" s="14"/>
      <c r="E31" s="14"/>
      <c r="F31" s="15">
        <v>2500</v>
      </c>
      <c r="G31" s="16" t="s">
        <v>22</v>
      </c>
      <c r="H31" s="17" t="s">
        <v>31</v>
      </c>
      <c r="I31" s="17"/>
      <c r="J31" s="19"/>
    </row>
    <row r="32" spans="1:10" s="20" customFormat="1" ht="30" customHeight="1" x14ac:dyDescent="0.25">
      <c r="A32" s="24" t="s">
        <v>63</v>
      </c>
      <c r="B32" s="24" t="s">
        <v>64</v>
      </c>
      <c r="C32" s="25">
        <v>2210</v>
      </c>
      <c r="D32" s="14"/>
      <c r="E32" s="14"/>
      <c r="F32" s="15">
        <v>1328</v>
      </c>
      <c r="G32" s="16" t="s">
        <v>22</v>
      </c>
      <c r="H32" s="17" t="s">
        <v>31</v>
      </c>
      <c r="I32" s="17"/>
      <c r="J32" s="19"/>
    </row>
    <row r="33" spans="1:10" s="20" customFormat="1" ht="31.5" customHeight="1" x14ac:dyDescent="0.25">
      <c r="A33" s="24" t="s">
        <v>65</v>
      </c>
      <c r="B33" s="24" t="s">
        <v>66</v>
      </c>
      <c r="C33" s="25">
        <v>2210</v>
      </c>
      <c r="D33" s="14"/>
      <c r="E33" s="14"/>
      <c r="F33" s="15">
        <v>8260</v>
      </c>
      <c r="G33" s="16" t="s">
        <v>22</v>
      </c>
      <c r="H33" s="17" t="s">
        <v>31</v>
      </c>
      <c r="I33" s="17"/>
      <c r="J33" s="19"/>
    </row>
    <row r="34" spans="1:10" s="20" customFormat="1" ht="48.75" customHeight="1" x14ac:dyDescent="0.25">
      <c r="A34" s="24" t="s">
        <v>67</v>
      </c>
      <c r="B34" s="24" t="s">
        <v>68</v>
      </c>
      <c r="C34" s="25">
        <v>2210</v>
      </c>
      <c r="D34" s="14"/>
      <c r="E34" s="14"/>
      <c r="F34" s="15">
        <v>5310</v>
      </c>
      <c r="G34" s="16" t="s">
        <v>22</v>
      </c>
      <c r="H34" s="17" t="s">
        <v>23</v>
      </c>
      <c r="I34" s="17"/>
      <c r="J34" s="19"/>
    </row>
    <row r="35" spans="1:10" s="20" customFormat="1" ht="44.25" customHeight="1" x14ac:dyDescent="0.25">
      <c r="A35" s="24" t="s">
        <v>69</v>
      </c>
      <c r="B35" s="24" t="s">
        <v>70</v>
      </c>
      <c r="C35" s="25">
        <v>2210</v>
      </c>
      <c r="D35" s="14"/>
      <c r="E35" s="14"/>
      <c r="F35" s="15">
        <v>590</v>
      </c>
      <c r="G35" s="16" t="s">
        <v>22</v>
      </c>
      <c r="H35" s="17" t="s">
        <v>71</v>
      </c>
      <c r="I35" s="17"/>
      <c r="J35" s="19"/>
    </row>
    <row r="36" spans="1:10" s="20" customFormat="1" ht="48.75" customHeight="1" x14ac:dyDescent="0.25">
      <c r="A36" s="24" t="s">
        <v>72</v>
      </c>
      <c r="B36" s="24" t="s">
        <v>73</v>
      </c>
      <c r="C36" s="25">
        <v>2210</v>
      </c>
      <c r="D36" s="14"/>
      <c r="E36" s="14"/>
      <c r="F36" s="15">
        <v>5660</v>
      </c>
      <c r="G36" s="16" t="s">
        <v>22</v>
      </c>
      <c r="H36" s="17" t="s">
        <v>71</v>
      </c>
      <c r="I36" s="17"/>
      <c r="J36" s="19"/>
    </row>
    <row r="37" spans="1:10" s="20" customFormat="1" ht="48.75" customHeight="1" x14ac:dyDescent="0.25">
      <c r="A37" s="13" t="s">
        <v>74</v>
      </c>
      <c r="B37" s="13" t="s">
        <v>75</v>
      </c>
      <c r="C37" s="25">
        <v>2210</v>
      </c>
      <c r="D37" s="14"/>
      <c r="E37" s="14"/>
      <c r="F37" s="15">
        <v>2000</v>
      </c>
      <c r="G37" s="16" t="s">
        <v>22</v>
      </c>
      <c r="H37" s="17" t="s">
        <v>76</v>
      </c>
      <c r="I37" s="17"/>
      <c r="J37" s="19"/>
    </row>
    <row r="38" spans="1:10" s="20" customFormat="1" ht="48" customHeight="1" x14ac:dyDescent="0.25">
      <c r="A38" s="13" t="s">
        <v>177</v>
      </c>
      <c r="B38" s="13" t="s">
        <v>178</v>
      </c>
      <c r="C38" s="14">
        <v>2210</v>
      </c>
      <c r="D38" s="14"/>
      <c r="E38" s="14"/>
      <c r="F38" s="15">
        <v>1870</v>
      </c>
      <c r="G38" s="16" t="s">
        <v>22</v>
      </c>
      <c r="H38" s="17" t="s">
        <v>179</v>
      </c>
      <c r="I38" s="17"/>
      <c r="J38" s="19"/>
    </row>
    <row r="39" spans="1:10" s="20" customFormat="1" ht="39" x14ac:dyDescent="0.25">
      <c r="A39" s="13" t="s">
        <v>83</v>
      </c>
      <c r="B39" s="13" t="s">
        <v>180</v>
      </c>
      <c r="C39" s="14">
        <v>2210</v>
      </c>
      <c r="D39" s="14"/>
      <c r="E39" s="14"/>
      <c r="F39" s="15">
        <v>135</v>
      </c>
      <c r="G39" s="16" t="s">
        <v>22</v>
      </c>
      <c r="H39" s="17" t="s">
        <v>179</v>
      </c>
      <c r="I39" s="18"/>
      <c r="J39" s="19"/>
    </row>
    <row r="40" spans="1:10" s="20" customFormat="1" ht="39.75" customHeight="1" x14ac:dyDescent="0.25">
      <c r="A40" s="24" t="s">
        <v>181</v>
      </c>
      <c r="B40" s="24" t="s">
        <v>182</v>
      </c>
      <c r="C40" s="25">
        <v>2210</v>
      </c>
      <c r="D40" s="26"/>
      <c r="E40" s="26"/>
      <c r="F40" s="27">
        <f>133800-17290</f>
        <v>116510</v>
      </c>
      <c r="G40" s="16" t="s">
        <v>183</v>
      </c>
      <c r="H40" s="28" t="s">
        <v>184</v>
      </c>
      <c r="I40" s="24">
        <v>17290</v>
      </c>
      <c r="J40" s="24"/>
    </row>
    <row r="41" spans="1:10" s="20" customFormat="1" ht="42.75" customHeight="1" x14ac:dyDescent="0.25">
      <c r="A41" s="62" t="s">
        <v>162</v>
      </c>
      <c r="B41" s="13" t="s">
        <v>239</v>
      </c>
      <c r="C41" s="14">
        <v>2210</v>
      </c>
      <c r="D41" s="26"/>
      <c r="E41" s="26"/>
      <c r="F41" s="64">
        <v>190000</v>
      </c>
      <c r="G41" s="16" t="s">
        <v>183</v>
      </c>
      <c r="H41" s="28" t="s">
        <v>184</v>
      </c>
      <c r="I41" s="24"/>
      <c r="J41" s="13"/>
    </row>
    <row r="42" spans="1:10" s="20" customFormat="1" ht="38.25" customHeight="1" x14ac:dyDescent="0.25">
      <c r="A42" s="63"/>
      <c r="B42" s="13" t="s">
        <v>195</v>
      </c>
      <c r="C42" s="25">
        <v>3110</v>
      </c>
      <c r="D42" s="26"/>
      <c r="E42" s="26"/>
      <c r="F42" s="65"/>
      <c r="G42" s="16" t="s">
        <v>183</v>
      </c>
      <c r="H42" s="28" t="s">
        <v>184</v>
      </c>
      <c r="I42" s="13"/>
      <c r="J42" s="13"/>
    </row>
    <row r="43" spans="1:10" s="20" customFormat="1" ht="39" x14ac:dyDescent="0.25">
      <c r="A43" s="24" t="s">
        <v>36</v>
      </c>
      <c r="B43" s="24" t="s">
        <v>185</v>
      </c>
      <c r="C43" s="25">
        <v>2210</v>
      </c>
      <c r="D43" s="26"/>
      <c r="E43" s="26"/>
      <c r="F43" s="27">
        <v>34500</v>
      </c>
      <c r="G43" s="16" t="s">
        <v>22</v>
      </c>
      <c r="H43" s="28" t="s">
        <v>184</v>
      </c>
      <c r="I43" s="24"/>
      <c r="J43" s="13"/>
    </row>
    <row r="44" spans="1:10" s="20" customFormat="1" ht="39" x14ac:dyDescent="0.25">
      <c r="A44" s="24" t="s">
        <v>186</v>
      </c>
      <c r="B44" s="13" t="s">
        <v>187</v>
      </c>
      <c r="C44" s="25">
        <v>2210</v>
      </c>
      <c r="D44" s="26"/>
      <c r="E44" s="26"/>
      <c r="F44" s="27">
        <v>30990</v>
      </c>
      <c r="G44" s="16" t="s">
        <v>22</v>
      </c>
      <c r="H44" s="28" t="s">
        <v>184</v>
      </c>
      <c r="I44" s="12"/>
      <c r="J44" s="21"/>
    </row>
    <row r="45" spans="1:10" s="20" customFormat="1" ht="39" x14ac:dyDescent="0.25">
      <c r="A45" s="24" t="s">
        <v>188</v>
      </c>
      <c r="B45" s="13" t="s">
        <v>189</v>
      </c>
      <c r="C45" s="25">
        <v>2210</v>
      </c>
      <c r="D45" s="26"/>
      <c r="E45" s="26"/>
      <c r="F45" s="27">
        <v>14000</v>
      </c>
      <c r="G45" s="16" t="s">
        <v>22</v>
      </c>
      <c r="H45" s="28" t="s">
        <v>184</v>
      </c>
      <c r="I45" s="13"/>
      <c r="J45" s="13"/>
    </row>
    <row r="46" spans="1:10" s="20" customFormat="1" ht="39" x14ac:dyDescent="0.25">
      <c r="A46" s="12" t="s">
        <v>190</v>
      </c>
      <c r="B46" s="21" t="s">
        <v>246</v>
      </c>
      <c r="C46" s="22">
        <v>2210</v>
      </c>
      <c r="D46" s="26"/>
      <c r="E46" s="26"/>
      <c r="F46" s="27">
        <v>20700</v>
      </c>
      <c r="G46" s="16" t="s">
        <v>22</v>
      </c>
      <c r="H46" s="28" t="s">
        <v>184</v>
      </c>
      <c r="I46" s="12" t="s">
        <v>251</v>
      </c>
      <c r="J46" s="21"/>
    </row>
    <row r="47" spans="1:10" s="20" customFormat="1" ht="39" x14ac:dyDescent="0.25">
      <c r="A47" s="13" t="s">
        <v>83</v>
      </c>
      <c r="B47" s="13" t="s">
        <v>202</v>
      </c>
      <c r="C47" s="14">
        <v>2210</v>
      </c>
      <c r="D47" s="14"/>
      <c r="E47" s="14"/>
      <c r="F47" s="15">
        <v>4800</v>
      </c>
      <c r="G47" s="16" t="s">
        <v>22</v>
      </c>
      <c r="H47" s="17" t="s">
        <v>179</v>
      </c>
      <c r="I47" s="12"/>
      <c r="J47" s="21"/>
    </row>
    <row r="48" spans="1:10" s="20" customFormat="1" ht="39.75" customHeight="1" x14ac:dyDescent="0.25">
      <c r="A48" s="12" t="s">
        <v>191</v>
      </c>
      <c r="B48" s="21" t="s">
        <v>192</v>
      </c>
      <c r="C48" s="22">
        <v>2210</v>
      </c>
      <c r="D48" s="26"/>
      <c r="E48" s="26"/>
      <c r="F48" s="27">
        <v>0</v>
      </c>
      <c r="G48" s="16" t="s">
        <v>22</v>
      </c>
      <c r="H48" s="28" t="s">
        <v>184</v>
      </c>
      <c r="I48" s="12"/>
      <c r="J48" s="21"/>
    </row>
    <row r="49" spans="1:10" s="20" customFormat="1" ht="39.75" customHeight="1" x14ac:dyDescent="0.25">
      <c r="A49" s="12" t="s">
        <v>240</v>
      </c>
      <c r="B49" s="21" t="s">
        <v>252</v>
      </c>
      <c r="C49" s="22">
        <v>2210</v>
      </c>
      <c r="D49" s="26"/>
      <c r="E49" s="26"/>
      <c r="F49" s="27">
        <v>38000</v>
      </c>
      <c r="G49" s="16" t="s">
        <v>22</v>
      </c>
      <c r="H49" s="28" t="s">
        <v>184</v>
      </c>
      <c r="I49" s="12" t="s">
        <v>251</v>
      </c>
      <c r="J49" s="21"/>
    </row>
    <row r="50" spans="1:10" s="20" customFormat="1" ht="39.75" customHeight="1" x14ac:dyDescent="0.25">
      <c r="A50" s="12" t="s">
        <v>240</v>
      </c>
      <c r="B50" s="21" t="s">
        <v>253</v>
      </c>
      <c r="C50" s="22">
        <v>2210</v>
      </c>
      <c r="D50" s="26"/>
      <c r="E50" s="26"/>
      <c r="F50" s="27">
        <v>15000</v>
      </c>
      <c r="G50" s="16" t="s">
        <v>22</v>
      </c>
      <c r="H50" s="28" t="s">
        <v>184</v>
      </c>
      <c r="I50" s="12" t="s">
        <v>254</v>
      </c>
      <c r="J50" s="21"/>
    </row>
    <row r="51" spans="1:10" s="20" customFormat="1" ht="39" x14ac:dyDescent="0.25">
      <c r="A51" s="12" t="s">
        <v>241</v>
      </c>
      <c r="B51" s="21" t="s">
        <v>242</v>
      </c>
      <c r="C51" s="22">
        <v>2210</v>
      </c>
      <c r="D51" s="26"/>
      <c r="E51" s="26"/>
      <c r="F51" s="27">
        <v>5700</v>
      </c>
      <c r="G51" s="16" t="s">
        <v>22</v>
      </c>
      <c r="H51" s="28" t="s">
        <v>184</v>
      </c>
      <c r="I51" s="12"/>
      <c r="J51" s="21"/>
    </row>
    <row r="52" spans="1:10" s="20" customFormat="1" ht="39" customHeight="1" x14ac:dyDescent="0.25">
      <c r="A52" s="12" t="s">
        <v>203</v>
      </c>
      <c r="B52" s="21" t="s">
        <v>204</v>
      </c>
      <c r="C52" s="22">
        <v>2210</v>
      </c>
      <c r="D52" s="26"/>
      <c r="E52" s="26"/>
      <c r="F52" s="27">
        <v>32250</v>
      </c>
      <c r="G52" s="16" t="s">
        <v>22</v>
      </c>
      <c r="H52" s="28" t="s">
        <v>184</v>
      </c>
      <c r="I52" s="12"/>
      <c r="J52" s="21"/>
    </row>
    <row r="53" spans="1:10" s="20" customFormat="1" ht="39" customHeight="1" x14ac:dyDescent="0.25">
      <c r="A53" s="12" t="s">
        <v>267</v>
      </c>
      <c r="B53" s="21" t="s">
        <v>268</v>
      </c>
      <c r="C53" s="22">
        <v>2210</v>
      </c>
      <c r="D53" s="26"/>
      <c r="E53" s="26"/>
      <c r="F53" s="27">
        <v>400</v>
      </c>
      <c r="G53" s="16" t="s">
        <v>22</v>
      </c>
      <c r="H53" s="28" t="s">
        <v>250</v>
      </c>
      <c r="I53" s="12"/>
      <c r="J53" s="21"/>
    </row>
    <row r="54" spans="1:10" s="20" customFormat="1" ht="45.75" customHeight="1" x14ac:dyDescent="0.25">
      <c r="A54" s="12" t="s">
        <v>243</v>
      </c>
      <c r="B54" s="21" t="s">
        <v>244</v>
      </c>
      <c r="C54" s="22">
        <v>2210</v>
      </c>
      <c r="D54" s="26"/>
      <c r="E54" s="26"/>
      <c r="F54" s="27">
        <v>6300</v>
      </c>
      <c r="G54" s="16" t="s">
        <v>22</v>
      </c>
      <c r="H54" s="28" t="s">
        <v>184</v>
      </c>
      <c r="I54" s="12"/>
      <c r="J54" s="21"/>
    </row>
    <row r="55" spans="1:10" s="20" customFormat="1" ht="49.5" customHeight="1" x14ac:dyDescent="0.25">
      <c r="A55" s="13" t="s">
        <v>74</v>
      </c>
      <c r="B55" s="13" t="s">
        <v>75</v>
      </c>
      <c r="C55" s="14">
        <v>2220</v>
      </c>
      <c r="D55" s="14"/>
      <c r="E55" s="14"/>
      <c r="F55" s="15">
        <v>7000</v>
      </c>
      <c r="G55" s="16" t="s">
        <v>22</v>
      </c>
      <c r="H55" s="17" t="s">
        <v>27</v>
      </c>
      <c r="I55" s="18"/>
      <c r="J55" s="19"/>
    </row>
    <row r="56" spans="1:10" s="20" customFormat="1" ht="43.5" customHeight="1" x14ac:dyDescent="0.25">
      <c r="A56" s="13" t="s">
        <v>77</v>
      </c>
      <c r="B56" s="13" t="s">
        <v>78</v>
      </c>
      <c r="C56" s="14">
        <v>2220</v>
      </c>
      <c r="D56" s="14"/>
      <c r="E56" s="14"/>
      <c r="F56" s="15">
        <v>8500</v>
      </c>
      <c r="G56" s="16" t="s">
        <v>22</v>
      </c>
      <c r="H56" s="17" t="s">
        <v>31</v>
      </c>
      <c r="I56" s="18"/>
      <c r="J56" s="19"/>
    </row>
    <row r="57" spans="1:10" s="20" customFormat="1" ht="38.25" customHeight="1" x14ac:dyDescent="0.25">
      <c r="A57" s="13" t="s">
        <v>79</v>
      </c>
      <c r="B57" s="13" t="s">
        <v>80</v>
      </c>
      <c r="C57" s="14">
        <v>2220</v>
      </c>
      <c r="D57" s="14"/>
      <c r="E57" s="14"/>
      <c r="F57" s="15">
        <v>500</v>
      </c>
      <c r="G57" s="16" t="s">
        <v>22</v>
      </c>
      <c r="H57" s="17" t="s">
        <v>31</v>
      </c>
      <c r="I57" s="17"/>
      <c r="J57" s="19"/>
    </row>
    <row r="58" spans="1:10" s="20" customFormat="1" ht="34.5" customHeight="1" x14ac:dyDescent="0.25">
      <c r="A58" s="13" t="s">
        <v>81</v>
      </c>
      <c r="B58" s="13" t="s">
        <v>82</v>
      </c>
      <c r="C58" s="14">
        <v>2220</v>
      </c>
      <c r="D58" s="14"/>
      <c r="E58" s="14"/>
      <c r="F58" s="15">
        <v>6100</v>
      </c>
      <c r="G58" s="16" t="s">
        <v>22</v>
      </c>
      <c r="H58" s="17" t="s">
        <v>31</v>
      </c>
      <c r="I58" s="17"/>
      <c r="J58" s="19"/>
    </row>
    <row r="59" spans="1:10" s="20" customFormat="1" ht="61.5" customHeight="1" x14ac:dyDescent="0.25">
      <c r="A59" s="13" t="s">
        <v>83</v>
      </c>
      <c r="B59" s="13" t="s">
        <v>84</v>
      </c>
      <c r="C59" s="14">
        <v>2220</v>
      </c>
      <c r="D59" s="14"/>
      <c r="E59" s="14"/>
      <c r="F59" s="15">
        <v>4900</v>
      </c>
      <c r="G59" s="16" t="s">
        <v>22</v>
      </c>
      <c r="H59" s="17" t="s">
        <v>31</v>
      </c>
      <c r="I59" s="17"/>
      <c r="J59" s="19"/>
    </row>
    <row r="60" spans="1:10" s="20" customFormat="1" ht="39" x14ac:dyDescent="0.25">
      <c r="A60" s="13" t="s">
        <v>85</v>
      </c>
      <c r="B60" s="13" t="s">
        <v>86</v>
      </c>
      <c r="C60" s="14">
        <v>2220</v>
      </c>
      <c r="D60" s="14"/>
      <c r="E60" s="14"/>
      <c r="F60" s="15">
        <v>4500</v>
      </c>
      <c r="G60" s="16" t="s">
        <v>22</v>
      </c>
      <c r="H60" s="17" t="s">
        <v>31</v>
      </c>
      <c r="I60" s="19"/>
      <c r="J60" s="19"/>
    </row>
    <row r="61" spans="1:10" s="20" customFormat="1" ht="61.5" customHeight="1" x14ac:dyDescent="0.25">
      <c r="A61" s="13" t="s">
        <v>87</v>
      </c>
      <c r="B61" s="13" t="s">
        <v>88</v>
      </c>
      <c r="C61" s="14">
        <v>2220</v>
      </c>
      <c r="D61" s="14"/>
      <c r="E61" s="14"/>
      <c r="F61" s="15">
        <v>3500</v>
      </c>
      <c r="G61" s="16" t="s">
        <v>22</v>
      </c>
      <c r="H61" s="17" t="s">
        <v>31</v>
      </c>
      <c r="I61" s="19"/>
      <c r="J61" s="19"/>
    </row>
    <row r="62" spans="1:10" s="20" customFormat="1" ht="39" x14ac:dyDescent="0.25">
      <c r="A62" s="13" t="s">
        <v>205</v>
      </c>
      <c r="B62" s="13" t="s">
        <v>89</v>
      </c>
      <c r="C62" s="14">
        <v>2230</v>
      </c>
      <c r="D62" s="14"/>
      <c r="E62" s="14"/>
      <c r="F62" s="15">
        <v>48750</v>
      </c>
      <c r="G62" s="16" t="s">
        <v>22</v>
      </c>
      <c r="H62" s="17" t="s">
        <v>25</v>
      </c>
      <c r="I62" s="19"/>
      <c r="J62" s="19"/>
    </row>
    <row r="63" spans="1:10" s="20" customFormat="1" ht="63.75" customHeight="1" x14ac:dyDescent="0.25">
      <c r="A63" s="13" t="s">
        <v>206</v>
      </c>
      <c r="B63" s="13" t="s">
        <v>90</v>
      </c>
      <c r="C63" s="14">
        <v>2230</v>
      </c>
      <c r="D63" s="14"/>
      <c r="E63" s="14"/>
      <c r="F63" s="15">
        <v>46250</v>
      </c>
      <c r="G63" s="16" t="s">
        <v>22</v>
      </c>
      <c r="H63" s="17" t="s">
        <v>25</v>
      </c>
      <c r="I63" s="19"/>
      <c r="J63" s="19"/>
    </row>
    <row r="64" spans="1:10" s="29" customFormat="1" ht="58.5" x14ac:dyDescent="0.25">
      <c r="A64" s="13" t="s">
        <v>207</v>
      </c>
      <c r="B64" s="13" t="s">
        <v>91</v>
      </c>
      <c r="C64" s="14">
        <v>2230</v>
      </c>
      <c r="D64" s="14"/>
      <c r="E64" s="14"/>
      <c r="F64" s="15">
        <v>25000</v>
      </c>
      <c r="G64" s="16" t="s">
        <v>22</v>
      </c>
      <c r="H64" s="17" t="s">
        <v>25</v>
      </c>
      <c r="I64" s="19"/>
      <c r="J64" s="19"/>
    </row>
    <row r="65" spans="1:10" s="20" customFormat="1" ht="39" customHeight="1" x14ac:dyDescent="0.25">
      <c r="A65" s="13" t="s">
        <v>208</v>
      </c>
      <c r="B65" s="13" t="s">
        <v>92</v>
      </c>
      <c r="C65" s="14">
        <v>2230</v>
      </c>
      <c r="D65" s="14"/>
      <c r="E65" s="14"/>
      <c r="F65" s="15">
        <v>48250</v>
      </c>
      <c r="G65" s="16" t="s">
        <v>22</v>
      </c>
      <c r="H65" s="17" t="s">
        <v>25</v>
      </c>
      <c r="I65" s="19"/>
      <c r="J65" s="19"/>
    </row>
    <row r="66" spans="1:10" s="20" customFormat="1" ht="33" customHeight="1" x14ac:dyDescent="0.25">
      <c r="A66" s="13" t="s">
        <v>255</v>
      </c>
      <c r="B66" s="13" t="s">
        <v>256</v>
      </c>
      <c r="C66" s="14">
        <v>2230</v>
      </c>
      <c r="D66" s="14"/>
      <c r="E66" s="14"/>
      <c r="F66" s="15">
        <v>20000</v>
      </c>
      <c r="G66" s="16" t="s">
        <v>22</v>
      </c>
      <c r="H66" s="17" t="s">
        <v>25</v>
      </c>
      <c r="I66" s="19"/>
      <c r="J66" s="19"/>
    </row>
    <row r="67" spans="1:10" s="20" customFormat="1" ht="27" customHeight="1" x14ac:dyDescent="0.25">
      <c r="A67" s="13" t="s">
        <v>257</v>
      </c>
      <c r="B67" s="13" t="s">
        <v>258</v>
      </c>
      <c r="C67" s="14">
        <v>2230</v>
      </c>
      <c r="D67" s="14"/>
      <c r="E67" s="14"/>
      <c r="F67" s="15">
        <v>3000</v>
      </c>
      <c r="G67" s="16" t="s">
        <v>22</v>
      </c>
      <c r="H67" s="17" t="s">
        <v>25</v>
      </c>
      <c r="I67" s="19"/>
      <c r="J67" s="19"/>
    </row>
    <row r="68" spans="1:10" s="20" customFormat="1" ht="30" customHeight="1" x14ac:dyDescent="0.25">
      <c r="A68" s="13" t="s">
        <v>247</v>
      </c>
      <c r="B68" s="13" t="s">
        <v>93</v>
      </c>
      <c r="C68" s="14">
        <v>2230</v>
      </c>
      <c r="D68" s="14"/>
      <c r="E68" s="14"/>
      <c r="F68" s="15">
        <v>25000</v>
      </c>
      <c r="G68" s="16" t="s">
        <v>22</v>
      </c>
      <c r="H68" s="17" t="s">
        <v>25</v>
      </c>
      <c r="I68" s="19"/>
      <c r="J68" s="19"/>
    </row>
    <row r="69" spans="1:10" s="20" customFormat="1" ht="39" customHeight="1" x14ac:dyDescent="0.25">
      <c r="A69" s="13" t="s">
        <v>209</v>
      </c>
      <c r="B69" s="13" t="s">
        <v>94</v>
      </c>
      <c r="C69" s="14">
        <v>2230</v>
      </c>
      <c r="D69" s="14"/>
      <c r="E69" s="14"/>
      <c r="F69" s="15">
        <v>150000</v>
      </c>
      <c r="G69" s="16" t="s">
        <v>30</v>
      </c>
      <c r="H69" s="17" t="s">
        <v>25</v>
      </c>
      <c r="I69" s="19"/>
      <c r="J69" s="19"/>
    </row>
    <row r="70" spans="1:10" s="20" customFormat="1" ht="39" x14ac:dyDescent="0.25">
      <c r="A70" s="13" t="s">
        <v>210</v>
      </c>
      <c r="B70" s="13" t="s">
        <v>95</v>
      </c>
      <c r="C70" s="14">
        <v>2230</v>
      </c>
      <c r="D70" s="14"/>
      <c r="E70" s="14"/>
      <c r="F70" s="15">
        <v>1000</v>
      </c>
      <c r="G70" s="16" t="s">
        <v>22</v>
      </c>
      <c r="H70" s="17" t="s">
        <v>25</v>
      </c>
      <c r="I70" s="19"/>
      <c r="J70" s="19"/>
    </row>
    <row r="71" spans="1:10" s="20" customFormat="1" ht="24" customHeight="1" x14ac:dyDescent="0.25">
      <c r="A71" s="13" t="s">
        <v>211</v>
      </c>
      <c r="B71" s="13" t="s">
        <v>96</v>
      </c>
      <c r="C71" s="14">
        <v>2230</v>
      </c>
      <c r="D71" s="14"/>
      <c r="E71" s="14"/>
      <c r="F71" s="15">
        <v>60000</v>
      </c>
      <c r="G71" s="16" t="s">
        <v>30</v>
      </c>
      <c r="H71" s="17" t="s">
        <v>25</v>
      </c>
      <c r="I71" s="19"/>
      <c r="J71" s="19"/>
    </row>
    <row r="72" spans="1:10" s="20" customFormat="1" ht="37.5" customHeight="1" x14ac:dyDescent="0.25">
      <c r="A72" s="13" t="s">
        <v>259</v>
      </c>
      <c r="B72" s="30" t="s">
        <v>260</v>
      </c>
      <c r="C72" s="14">
        <v>2230</v>
      </c>
      <c r="D72" s="19"/>
      <c r="E72" s="19"/>
      <c r="F72" s="15">
        <v>35000</v>
      </c>
      <c r="G72" s="16" t="s">
        <v>22</v>
      </c>
      <c r="H72" s="17" t="s">
        <v>25</v>
      </c>
      <c r="I72" s="19"/>
      <c r="J72" s="19"/>
    </row>
    <row r="73" spans="1:10" s="20" customFormat="1" ht="39" x14ac:dyDescent="0.25">
      <c r="A73" s="13" t="s">
        <v>212</v>
      </c>
      <c r="B73" s="30" t="s">
        <v>97</v>
      </c>
      <c r="C73" s="14">
        <v>2230</v>
      </c>
      <c r="D73" s="19"/>
      <c r="E73" s="19"/>
      <c r="F73" s="15">
        <v>5000</v>
      </c>
      <c r="G73" s="16" t="s">
        <v>22</v>
      </c>
      <c r="H73" s="17" t="s">
        <v>25</v>
      </c>
      <c r="I73" s="31"/>
      <c r="J73" s="31"/>
    </row>
    <row r="74" spans="1:10" s="20" customFormat="1" ht="39" x14ac:dyDescent="0.25">
      <c r="A74" s="13" t="s">
        <v>213</v>
      </c>
      <c r="B74" s="30" t="s">
        <v>98</v>
      </c>
      <c r="C74" s="14">
        <v>2230</v>
      </c>
      <c r="D74" s="19"/>
      <c r="E74" s="19"/>
      <c r="F74" s="15">
        <v>25500</v>
      </c>
      <c r="G74" s="16" t="s">
        <v>22</v>
      </c>
      <c r="H74" s="17" t="s">
        <v>25</v>
      </c>
      <c r="I74" s="19"/>
      <c r="J74" s="19"/>
    </row>
    <row r="75" spans="1:10" s="20" customFormat="1" ht="44.25" customHeight="1" x14ac:dyDescent="0.25">
      <c r="A75" s="13" t="s">
        <v>214</v>
      </c>
      <c r="B75" s="30" t="s">
        <v>99</v>
      </c>
      <c r="C75" s="14">
        <v>2230</v>
      </c>
      <c r="D75" s="19"/>
      <c r="E75" s="19"/>
      <c r="F75" s="15">
        <v>10000</v>
      </c>
      <c r="G75" s="16" t="s">
        <v>22</v>
      </c>
      <c r="H75" s="17" t="s">
        <v>25</v>
      </c>
      <c r="I75" s="19"/>
      <c r="J75" s="19"/>
    </row>
    <row r="76" spans="1:10" s="20" customFormat="1" ht="28.5" customHeight="1" x14ac:dyDescent="0.25">
      <c r="A76" s="13" t="s">
        <v>215</v>
      </c>
      <c r="B76" s="30" t="s">
        <v>100</v>
      </c>
      <c r="C76" s="14">
        <v>2230</v>
      </c>
      <c r="D76" s="19"/>
      <c r="E76" s="19"/>
      <c r="F76" s="15">
        <v>60000</v>
      </c>
      <c r="G76" s="16" t="s">
        <v>30</v>
      </c>
      <c r="H76" s="17" t="s">
        <v>25</v>
      </c>
      <c r="I76" s="19"/>
      <c r="J76" s="19"/>
    </row>
    <row r="77" spans="1:10" s="20" customFormat="1" ht="78" x14ac:dyDescent="0.25">
      <c r="A77" s="21" t="s">
        <v>216</v>
      </c>
      <c r="B77" s="32" t="s">
        <v>101</v>
      </c>
      <c r="C77" s="22">
        <v>2230</v>
      </c>
      <c r="D77" s="31"/>
      <c r="E77" s="31"/>
      <c r="F77" s="15">
        <v>49350</v>
      </c>
      <c r="G77" s="16" t="s">
        <v>22</v>
      </c>
      <c r="H77" s="17" t="s">
        <v>25</v>
      </c>
      <c r="I77" s="19"/>
      <c r="J77" s="19"/>
    </row>
    <row r="78" spans="1:10" s="20" customFormat="1" ht="63" customHeight="1" x14ac:dyDescent="0.25">
      <c r="A78" s="13" t="s">
        <v>217</v>
      </c>
      <c r="B78" s="30" t="s">
        <v>102</v>
      </c>
      <c r="C78" s="14">
        <v>2230</v>
      </c>
      <c r="D78" s="33"/>
      <c r="E78" s="33"/>
      <c r="F78" s="15">
        <v>49000</v>
      </c>
      <c r="G78" s="16" t="s">
        <v>22</v>
      </c>
      <c r="H78" s="17" t="s">
        <v>25</v>
      </c>
      <c r="I78" s="19"/>
      <c r="J78" s="19"/>
    </row>
    <row r="79" spans="1:10" s="20" customFormat="1" ht="39" customHeight="1" x14ac:dyDescent="0.25">
      <c r="A79" s="34" t="s">
        <v>218</v>
      </c>
      <c r="B79" s="30" t="s">
        <v>103</v>
      </c>
      <c r="C79" s="14">
        <v>2230</v>
      </c>
      <c r="D79" s="19"/>
      <c r="E79" s="19"/>
      <c r="F79" s="15">
        <v>190000</v>
      </c>
      <c r="G79" s="16" t="s">
        <v>30</v>
      </c>
      <c r="H79" s="17" t="s">
        <v>25</v>
      </c>
      <c r="I79" s="19"/>
      <c r="J79" s="19"/>
    </row>
    <row r="80" spans="1:10" s="20" customFormat="1" ht="42" customHeight="1" x14ac:dyDescent="0.25">
      <c r="A80" s="34" t="s">
        <v>219</v>
      </c>
      <c r="B80" s="30" t="s">
        <v>104</v>
      </c>
      <c r="C80" s="14">
        <v>2230</v>
      </c>
      <c r="D80" s="19"/>
      <c r="E80" s="19"/>
      <c r="F80" s="15">
        <v>35000</v>
      </c>
      <c r="G80" s="16" t="s">
        <v>22</v>
      </c>
      <c r="H80" s="17" t="s">
        <v>25</v>
      </c>
      <c r="I80" s="19"/>
      <c r="J80" s="19"/>
    </row>
    <row r="81" spans="1:10" s="20" customFormat="1" ht="47.25" customHeight="1" x14ac:dyDescent="0.25">
      <c r="A81" s="34" t="s">
        <v>220</v>
      </c>
      <c r="B81" s="30" t="s">
        <v>105</v>
      </c>
      <c r="C81" s="14">
        <v>2230</v>
      </c>
      <c r="D81" s="19"/>
      <c r="E81" s="19"/>
      <c r="F81" s="15">
        <v>60000</v>
      </c>
      <c r="G81" s="16" t="s">
        <v>30</v>
      </c>
      <c r="H81" s="17" t="s">
        <v>25</v>
      </c>
      <c r="I81" s="19"/>
      <c r="J81" s="19"/>
    </row>
    <row r="82" spans="1:10" s="20" customFormat="1" ht="41.25" customHeight="1" x14ac:dyDescent="0.25">
      <c r="A82" s="34" t="s">
        <v>221</v>
      </c>
      <c r="B82" s="30" t="s">
        <v>106</v>
      </c>
      <c r="C82" s="14">
        <v>2230</v>
      </c>
      <c r="D82" s="19"/>
      <c r="E82" s="19"/>
      <c r="F82" s="15">
        <v>20500</v>
      </c>
      <c r="G82" s="16" t="s">
        <v>22</v>
      </c>
      <c r="H82" s="17" t="s">
        <v>25</v>
      </c>
      <c r="I82" s="19"/>
      <c r="J82" s="19"/>
    </row>
    <row r="83" spans="1:10" s="20" customFormat="1" ht="39" x14ac:dyDescent="0.25">
      <c r="A83" s="13" t="s">
        <v>222</v>
      </c>
      <c r="B83" s="30" t="s">
        <v>107</v>
      </c>
      <c r="C83" s="14">
        <v>2230</v>
      </c>
      <c r="D83" s="19"/>
      <c r="E83" s="19"/>
      <c r="F83" s="15">
        <v>25000</v>
      </c>
      <c r="G83" s="16" t="s">
        <v>22</v>
      </c>
      <c r="H83" s="17" t="s">
        <v>25</v>
      </c>
      <c r="I83" s="19"/>
      <c r="J83" s="19"/>
    </row>
    <row r="84" spans="1:10" s="20" customFormat="1" ht="39" x14ac:dyDescent="0.25">
      <c r="A84" s="13" t="s">
        <v>223</v>
      </c>
      <c r="B84" s="30" t="s">
        <v>108</v>
      </c>
      <c r="C84" s="14">
        <v>2230</v>
      </c>
      <c r="D84" s="19"/>
      <c r="E84" s="19"/>
      <c r="F84" s="15">
        <v>9000</v>
      </c>
      <c r="G84" s="16" t="s">
        <v>22</v>
      </c>
      <c r="H84" s="17" t="s">
        <v>25</v>
      </c>
      <c r="I84" s="19"/>
      <c r="J84" s="19"/>
    </row>
    <row r="85" spans="1:10" s="20" customFormat="1" ht="39" x14ac:dyDescent="0.25">
      <c r="A85" s="13" t="s">
        <v>224</v>
      </c>
      <c r="B85" s="30" t="s">
        <v>109</v>
      </c>
      <c r="C85" s="14">
        <v>2230</v>
      </c>
      <c r="D85" s="19"/>
      <c r="E85" s="19"/>
      <c r="F85" s="15">
        <v>4385</v>
      </c>
      <c r="G85" s="16" t="s">
        <v>22</v>
      </c>
      <c r="H85" s="17" t="s">
        <v>25</v>
      </c>
      <c r="I85" s="19"/>
      <c r="J85" s="19"/>
    </row>
    <row r="86" spans="1:10" s="20" customFormat="1" ht="35.25" customHeight="1" x14ac:dyDescent="0.25">
      <c r="A86" s="13" t="s">
        <v>225</v>
      </c>
      <c r="B86" s="30" t="s">
        <v>110</v>
      </c>
      <c r="C86" s="14">
        <v>2230</v>
      </c>
      <c r="D86" s="19"/>
      <c r="E86" s="35"/>
      <c r="F86" s="15">
        <v>1750</v>
      </c>
      <c r="G86" s="16" t="s">
        <v>22</v>
      </c>
      <c r="H86" s="17" t="s">
        <v>25</v>
      </c>
      <c r="I86" s="19"/>
      <c r="J86" s="19"/>
    </row>
    <row r="87" spans="1:10" s="20" customFormat="1" ht="39" x14ac:dyDescent="0.25">
      <c r="A87" s="13" t="s">
        <v>226</v>
      </c>
      <c r="B87" s="30" t="s">
        <v>111</v>
      </c>
      <c r="C87" s="14">
        <v>2240</v>
      </c>
      <c r="D87" s="19"/>
      <c r="E87" s="35"/>
      <c r="F87" s="15">
        <v>1035</v>
      </c>
      <c r="G87" s="16" t="s">
        <v>22</v>
      </c>
      <c r="H87" s="17" t="s">
        <v>25</v>
      </c>
      <c r="I87" s="19"/>
      <c r="J87" s="19"/>
    </row>
    <row r="88" spans="1:10" s="20" customFormat="1" ht="58.5" x14ac:dyDescent="0.25">
      <c r="A88" s="13" t="s">
        <v>227</v>
      </c>
      <c r="B88" s="30" t="s">
        <v>112</v>
      </c>
      <c r="C88" s="14">
        <v>2240</v>
      </c>
      <c r="D88" s="19"/>
      <c r="E88" s="19"/>
      <c r="F88" s="15">
        <v>49600</v>
      </c>
      <c r="G88" s="16" t="s">
        <v>22</v>
      </c>
      <c r="H88" s="17" t="s">
        <v>25</v>
      </c>
      <c r="I88" s="19"/>
      <c r="J88" s="19"/>
    </row>
    <row r="89" spans="1:10" s="20" customFormat="1" ht="58.5" x14ac:dyDescent="0.25">
      <c r="A89" s="13" t="s">
        <v>228</v>
      </c>
      <c r="B89" s="30" t="s">
        <v>113</v>
      </c>
      <c r="C89" s="14">
        <v>2240</v>
      </c>
      <c r="D89" s="19"/>
      <c r="E89" s="35"/>
      <c r="F89" s="15">
        <v>17450</v>
      </c>
      <c r="G89" s="16" t="s">
        <v>22</v>
      </c>
      <c r="H89" s="17" t="s">
        <v>25</v>
      </c>
      <c r="I89" s="19"/>
      <c r="J89" s="19"/>
    </row>
    <row r="90" spans="1:10" s="20" customFormat="1" ht="39" x14ac:dyDescent="0.3">
      <c r="A90" s="36" t="s">
        <v>229</v>
      </c>
      <c r="B90" s="30" t="s">
        <v>114</v>
      </c>
      <c r="C90" s="14">
        <v>2240</v>
      </c>
      <c r="D90" s="19"/>
      <c r="E90" s="19"/>
      <c r="F90" s="15">
        <v>12360</v>
      </c>
      <c r="G90" s="16" t="s">
        <v>22</v>
      </c>
      <c r="H90" s="17" t="s">
        <v>25</v>
      </c>
      <c r="I90" s="18"/>
      <c r="J90" s="19"/>
    </row>
    <row r="91" spans="1:10" s="20" customFormat="1" ht="39" x14ac:dyDescent="0.35">
      <c r="A91" s="13" t="s">
        <v>230</v>
      </c>
      <c r="B91" s="30" t="s">
        <v>115</v>
      </c>
      <c r="C91" s="14">
        <v>2240</v>
      </c>
      <c r="D91" s="19"/>
      <c r="E91" s="37"/>
      <c r="F91" s="15">
        <v>9000</v>
      </c>
      <c r="G91" s="16" t="s">
        <v>22</v>
      </c>
      <c r="H91" s="17" t="s">
        <v>25</v>
      </c>
      <c r="I91" s="18"/>
      <c r="J91" s="19"/>
    </row>
    <row r="92" spans="1:10" s="20" customFormat="1" ht="39" x14ac:dyDescent="0.25">
      <c r="A92" s="13" t="s">
        <v>231</v>
      </c>
      <c r="B92" s="38" t="s">
        <v>116</v>
      </c>
      <c r="C92" s="14">
        <v>2240</v>
      </c>
      <c r="D92" s="19"/>
      <c r="E92" s="19"/>
      <c r="F92" s="15">
        <v>9594</v>
      </c>
      <c r="G92" s="16" t="s">
        <v>22</v>
      </c>
      <c r="H92" s="17" t="s">
        <v>25</v>
      </c>
      <c r="I92" s="19"/>
      <c r="J92" s="19"/>
    </row>
    <row r="93" spans="1:10" s="20" customFormat="1" ht="58.5" x14ac:dyDescent="0.25">
      <c r="A93" s="13" t="s">
        <v>232</v>
      </c>
      <c r="B93" s="38" t="s">
        <v>117</v>
      </c>
      <c r="C93" s="14">
        <v>2240</v>
      </c>
      <c r="D93" s="19"/>
      <c r="E93" s="35"/>
      <c r="F93" s="15">
        <v>1596</v>
      </c>
      <c r="G93" s="16" t="s">
        <v>22</v>
      </c>
      <c r="H93" s="17" t="s">
        <v>25</v>
      </c>
      <c r="I93" s="19"/>
      <c r="J93" s="19"/>
    </row>
    <row r="94" spans="1:10" s="20" customFormat="1" ht="42.75" customHeight="1" x14ac:dyDescent="0.25">
      <c r="A94" s="13" t="s">
        <v>118</v>
      </c>
      <c r="B94" s="30" t="s">
        <v>119</v>
      </c>
      <c r="C94" s="14">
        <v>2240</v>
      </c>
      <c r="D94" s="19"/>
      <c r="E94" s="35"/>
      <c r="F94" s="15">
        <v>49100</v>
      </c>
      <c r="G94" s="16" t="s">
        <v>22</v>
      </c>
      <c r="H94" s="17" t="s">
        <v>120</v>
      </c>
      <c r="I94" s="19"/>
      <c r="J94" s="19"/>
    </row>
    <row r="95" spans="1:10" s="20" customFormat="1" ht="64.5" customHeight="1" x14ac:dyDescent="0.25">
      <c r="A95" s="13" t="s">
        <v>121</v>
      </c>
      <c r="B95" s="30" t="s">
        <v>122</v>
      </c>
      <c r="C95" s="14">
        <v>2240</v>
      </c>
      <c r="D95" s="19"/>
      <c r="E95" s="19"/>
      <c r="F95" s="15">
        <v>500</v>
      </c>
      <c r="G95" s="16" t="s">
        <v>22</v>
      </c>
      <c r="H95" s="17" t="s">
        <v>120</v>
      </c>
      <c r="I95" s="19"/>
      <c r="J95" s="19"/>
    </row>
    <row r="96" spans="1:10" s="20" customFormat="1" ht="39" customHeight="1" x14ac:dyDescent="0.25">
      <c r="A96" s="13" t="s">
        <v>123</v>
      </c>
      <c r="B96" s="13" t="s">
        <v>124</v>
      </c>
      <c r="C96" s="14">
        <v>2240</v>
      </c>
      <c r="D96" s="14"/>
      <c r="E96" s="14"/>
      <c r="F96" s="15">
        <v>4000</v>
      </c>
      <c r="G96" s="16" t="s">
        <v>22</v>
      </c>
      <c r="H96" s="17" t="s">
        <v>31</v>
      </c>
      <c r="I96" s="19"/>
      <c r="J96" s="19"/>
    </row>
    <row r="97" spans="1:10" s="20" customFormat="1" ht="39" customHeight="1" x14ac:dyDescent="0.25">
      <c r="A97" s="13" t="s">
        <v>125</v>
      </c>
      <c r="B97" s="13" t="s">
        <v>126</v>
      </c>
      <c r="C97" s="14">
        <v>2240</v>
      </c>
      <c r="D97" s="14"/>
      <c r="E97" s="14"/>
      <c r="F97" s="15">
        <v>500</v>
      </c>
      <c r="G97" s="16" t="s">
        <v>22</v>
      </c>
      <c r="H97" s="17" t="s">
        <v>31</v>
      </c>
      <c r="I97" s="19"/>
      <c r="J97" s="19"/>
    </row>
    <row r="98" spans="1:10" s="20" customFormat="1" ht="39" customHeight="1" x14ac:dyDescent="0.25">
      <c r="A98" s="13" t="s">
        <v>127</v>
      </c>
      <c r="B98" s="13" t="s">
        <v>128</v>
      </c>
      <c r="C98" s="14">
        <v>2240</v>
      </c>
      <c r="D98" s="14"/>
      <c r="E98" s="14"/>
      <c r="F98" s="15">
        <v>20000</v>
      </c>
      <c r="G98" s="16" t="s">
        <v>22</v>
      </c>
      <c r="H98" s="17" t="s">
        <v>31</v>
      </c>
      <c r="I98" s="19"/>
      <c r="J98" s="19"/>
    </row>
    <row r="99" spans="1:10" s="20" customFormat="1" ht="101.25" customHeight="1" x14ac:dyDescent="0.25">
      <c r="A99" s="13" t="s">
        <v>129</v>
      </c>
      <c r="B99" s="13" t="s">
        <v>130</v>
      </c>
      <c r="C99" s="14">
        <v>2240</v>
      </c>
      <c r="D99" s="14"/>
      <c r="E99" s="14"/>
      <c r="F99" s="15">
        <v>12000</v>
      </c>
      <c r="G99" s="16" t="s">
        <v>22</v>
      </c>
      <c r="H99" s="17" t="s">
        <v>31</v>
      </c>
      <c r="I99" s="19"/>
      <c r="J99" s="19"/>
    </row>
    <row r="100" spans="1:10" s="20" customFormat="1" ht="98.25" customHeight="1" x14ac:dyDescent="0.25">
      <c r="A100" s="13" t="s">
        <v>131</v>
      </c>
      <c r="B100" s="13" t="s">
        <v>132</v>
      </c>
      <c r="C100" s="14">
        <v>2240</v>
      </c>
      <c r="D100" s="14"/>
      <c r="E100" s="14"/>
      <c r="F100" s="15">
        <v>22000</v>
      </c>
      <c r="G100" s="16" t="s">
        <v>22</v>
      </c>
      <c r="H100" s="17" t="s">
        <v>31</v>
      </c>
      <c r="I100" s="19"/>
      <c r="J100" s="19"/>
    </row>
    <row r="101" spans="1:10" s="20" customFormat="1" ht="50.25" customHeight="1" x14ac:dyDescent="0.25">
      <c r="A101" s="13" t="s">
        <v>133</v>
      </c>
      <c r="B101" s="13" t="s">
        <v>134</v>
      </c>
      <c r="C101" s="14">
        <v>2240</v>
      </c>
      <c r="D101" s="14"/>
      <c r="E101" s="14"/>
      <c r="F101" s="15">
        <v>3000</v>
      </c>
      <c r="G101" s="16" t="s">
        <v>22</v>
      </c>
      <c r="H101" s="17" t="s">
        <v>31</v>
      </c>
      <c r="I101" s="19"/>
      <c r="J101" s="19"/>
    </row>
    <row r="102" spans="1:10" s="20" customFormat="1" ht="61.5" customHeight="1" x14ac:dyDescent="0.25">
      <c r="A102" s="13" t="s">
        <v>135</v>
      </c>
      <c r="B102" s="13" t="s">
        <v>136</v>
      </c>
      <c r="C102" s="14">
        <v>2240</v>
      </c>
      <c r="D102" s="14"/>
      <c r="E102" s="14"/>
      <c r="F102" s="15">
        <v>10000</v>
      </c>
      <c r="G102" s="16" t="s">
        <v>22</v>
      </c>
      <c r="H102" s="17" t="s">
        <v>31</v>
      </c>
      <c r="I102" s="19"/>
      <c r="J102" s="19"/>
    </row>
    <row r="103" spans="1:10" s="20" customFormat="1" ht="62.25" customHeight="1" x14ac:dyDescent="0.25">
      <c r="A103" s="13" t="s">
        <v>137</v>
      </c>
      <c r="B103" s="13" t="s">
        <v>138</v>
      </c>
      <c r="C103" s="14">
        <v>2240</v>
      </c>
      <c r="D103" s="14"/>
      <c r="E103" s="14"/>
      <c r="F103" s="15">
        <v>600</v>
      </c>
      <c r="G103" s="16" t="s">
        <v>22</v>
      </c>
      <c r="H103" s="17" t="s">
        <v>76</v>
      </c>
      <c r="I103" s="19"/>
      <c r="J103" s="19"/>
    </row>
    <row r="104" spans="1:10" s="20" customFormat="1" ht="62.25" customHeight="1" x14ac:dyDescent="0.25">
      <c r="A104" s="13" t="s">
        <v>139</v>
      </c>
      <c r="B104" s="13" t="s">
        <v>140</v>
      </c>
      <c r="C104" s="14">
        <v>2240</v>
      </c>
      <c r="D104" s="14"/>
      <c r="E104" s="14"/>
      <c r="F104" s="15">
        <v>15000</v>
      </c>
      <c r="G104" s="16" t="s">
        <v>22</v>
      </c>
      <c r="H104" s="17" t="s">
        <v>31</v>
      </c>
      <c r="I104" s="19"/>
      <c r="J104" s="19"/>
    </row>
    <row r="105" spans="1:10" s="20" customFormat="1" ht="36" customHeight="1" x14ac:dyDescent="0.25">
      <c r="A105" s="13" t="s">
        <v>141</v>
      </c>
      <c r="B105" s="13" t="s">
        <v>142</v>
      </c>
      <c r="C105" s="14">
        <v>2240</v>
      </c>
      <c r="D105" s="14"/>
      <c r="E105" s="14"/>
      <c r="F105" s="15">
        <v>3000</v>
      </c>
      <c r="G105" s="16" t="s">
        <v>22</v>
      </c>
      <c r="H105" s="17" t="s">
        <v>31</v>
      </c>
      <c r="I105" s="19"/>
      <c r="J105" s="19"/>
    </row>
    <row r="106" spans="1:10" s="20" customFormat="1" ht="27.75" customHeight="1" x14ac:dyDescent="0.25">
      <c r="A106" s="13" t="s">
        <v>143</v>
      </c>
      <c r="B106" s="13" t="s">
        <v>144</v>
      </c>
      <c r="C106" s="14">
        <v>2240</v>
      </c>
      <c r="D106" s="14"/>
      <c r="E106" s="14"/>
      <c r="F106" s="15">
        <v>199000</v>
      </c>
      <c r="G106" s="16" t="s">
        <v>30</v>
      </c>
      <c r="H106" s="17" t="s">
        <v>31</v>
      </c>
      <c r="I106" s="19"/>
      <c r="J106" s="19"/>
    </row>
    <row r="107" spans="1:10" s="20" customFormat="1" ht="39" customHeight="1" x14ac:dyDescent="0.25">
      <c r="A107" s="13" t="s">
        <v>145</v>
      </c>
      <c r="B107" s="13" t="s">
        <v>146</v>
      </c>
      <c r="C107" s="14">
        <v>2240</v>
      </c>
      <c r="D107" s="14"/>
      <c r="E107" s="14"/>
      <c r="F107" s="15">
        <v>184559</v>
      </c>
      <c r="G107" s="16" t="s">
        <v>30</v>
      </c>
      <c r="H107" s="17" t="s">
        <v>31</v>
      </c>
      <c r="I107" s="19"/>
      <c r="J107" s="19"/>
    </row>
    <row r="108" spans="1:10" s="20" customFormat="1" ht="39" customHeight="1" x14ac:dyDescent="0.25">
      <c r="A108" s="13" t="s">
        <v>147</v>
      </c>
      <c r="B108" s="13" t="s">
        <v>148</v>
      </c>
      <c r="C108" s="14">
        <v>2240</v>
      </c>
      <c r="D108" s="14"/>
      <c r="E108" s="14"/>
      <c r="F108" s="15">
        <v>136854</v>
      </c>
      <c r="G108" s="16" t="s">
        <v>30</v>
      </c>
      <c r="H108" s="17" t="s">
        <v>31</v>
      </c>
      <c r="I108" s="19"/>
      <c r="J108" s="19"/>
    </row>
    <row r="109" spans="1:10" s="20" customFormat="1" ht="39" customHeight="1" x14ac:dyDescent="0.25">
      <c r="A109" s="24" t="s">
        <v>149</v>
      </c>
      <c r="B109" s="24" t="s">
        <v>150</v>
      </c>
      <c r="C109" s="25">
        <v>2240</v>
      </c>
      <c r="D109" s="25"/>
      <c r="E109" s="25"/>
      <c r="F109" s="27">
        <v>169034</v>
      </c>
      <c r="G109" s="39" t="s">
        <v>30</v>
      </c>
      <c r="H109" s="28" t="s">
        <v>31</v>
      </c>
      <c r="I109" s="19"/>
      <c r="J109" s="19"/>
    </row>
    <row r="110" spans="1:10" s="20" customFormat="1" ht="39" customHeight="1" x14ac:dyDescent="0.25">
      <c r="A110" s="24" t="s">
        <v>151</v>
      </c>
      <c r="B110" s="24" t="s">
        <v>152</v>
      </c>
      <c r="C110" s="25">
        <v>2240</v>
      </c>
      <c r="D110" s="25"/>
      <c r="E110" s="25"/>
      <c r="F110" s="27">
        <v>176054</v>
      </c>
      <c r="G110" s="39" t="s">
        <v>30</v>
      </c>
      <c r="H110" s="28" t="s">
        <v>31</v>
      </c>
      <c r="I110" s="19"/>
      <c r="J110" s="19"/>
    </row>
    <row r="111" spans="1:10" s="20" customFormat="1" ht="39" customHeight="1" x14ac:dyDescent="0.25">
      <c r="A111" s="13" t="s">
        <v>153</v>
      </c>
      <c r="B111" s="13" t="s">
        <v>154</v>
      </c>
      <c r="C111" s="14">
        <v>2240</v>
      </c>
      <c r="D111" s="14"/>
      <c r="E111" s="14"/>
      <c r="F111" s="15">
        <v>199995</v>
      </c>
      <c r="G111" s="16" t="s">
        <v>30</v>
      </c>
      <c r="H111" s="17" t="s">
        <v>31</v>
      </c>
      <c r="I111" s="19"/>
      <c r="J111" s="19"/>
    </row>
    <row r="112" spans="1:10" s="20" customFormat="1" ht="39" customHeight="1" x14ac:dyDescent="0.25">
      <c r="A112" s="13" t="s">
        <v>155</v>
      </c>
      <c r="B112" s="13" t="s">
        <v>156</v>
      </c>
      <c r="C112" s="14">
        <v>2240</v>
      </c>
      <c r="D112" s="14"/>
      <c r="E112" s="14"/>
      <c r="F112" s="15">
        <v>67762</v>
      </c>
      <c r="G112" s="16" t="s">
        <v>30</v>
      </c>
      <c r="H112" s="17" t="s">
        <v>31</v>
      </c>
      <c r="I112" s="19"/>
      <c r="J112" s="19"/>
    </row>
    <row r="113" spans="1:256" s="20" customFormat="1" ht="64.5" customHeight="1" x14ac:dyDescent="0.25">
      <c r="A113" s="13" t="s">
        <v>155</v>
      </c>
      <c r="B113" s="13" t="s">
        <v>261</v>
      </c>
      <c r="C113" s="14">
        <v>2240</v>
      </c>
      <c r="D113" s="14"/>
      <c r="E113" s="14"/>
      <c r="F113" s="15">
        <v>20000</v>
      </c>
      <c r="G113" s="16" t="s">
        <v>30</v>
      </c>
      <c r="H113" s="17" t="s">
        <v>250</v>
      </c>
      <c r="I113" s="19" t="s">
        <v>262</v>
      </c>
      <c r="J113" s="19"/>
    </row>
    <row r="114" spans="1:256" s="20" customFormat="1" ht="39" customHeight="1" x14ac:dyDescent="0.25">
      <c r="A114" s="13" t="s">
        <v>248</v>
      </c>
      <c r="B114" s="13" t="s">
        <v>249</v>
      </c>
      <c r="C114" s="14">
        <v>2240</v>
      </c>
      <c r="D114" s="14"/>
      <c r="E114" s="14"/>
      <c r="F114" s="15">
        <v>38110</v>
      </c>
      <c r="G114" s="16" t="s">
        <v>30</v>
      </c>
      <c r="H114" s="17" t="s">
        <v>250</v>
      </c>
      <c r="I114" s="19"/>
      <c r="J114" s="19"/>
    </row>
    <row r="115" spans="1:256" s="20" customFormat="1" ht="56.25" customHeight="1" x14ac:dyDescent="0.3">
      <c r="A115" s="36" t="s">
        <v>233</v>
      </c>
      <c r="B115" s="30" t="s">
        <v>157</v>
      </c>
      <c r="C115" s="14">
        <v>2272</v>
      </c>
      <c r="D115" s="19"/>
      <c r="E115" s="35"/>
      <c r="F115" s="15">
        <v>72620</v>
      </c>
      <c r="G115" s="16" t="s">
        <v>30</v>
      </c>
      <c r="H115" s="17" t="s">
        <v>25</v>
      </c>
      <c r="I115" s="19"/>
      <c r="J115" s="19"/>
    </row>
    <row r="116" spans="1:256" s="20" customFormat="1" ht="35.25" customHeight="1" x14ac:dyDescent="0.3">
      <c r="A116" s="36" t="s">
        <v>234</v>
      </c>
      <c r="B116" s="30" t="s">
        <v>158</v>
      </c>
      <c r="C116" s="14">
        <v>2272</v>
      </c>
      <c r="D116" s="19"/>
      <c r="E116" s="35"/>
      <c r="F116" s="15">
        <v>1335</v>
      </c>
      <c r="G116" s="16" t="s">
        <v>22</v>
      </c>
      <c r="H116" s="17" t="s">
        <v>25</v>
      </c>
      <c r="I116" s="19"/>
      <c r="J116" s="19"/>
    </row>
    <row r="117" spans="1:256" ht="24.75" customHeight="1" x14ac:dyDescent="0.3">
      <c r="A117" s="36" t="s">
        <v>235</v>
      </c>
      <c r="B117" s="30" t="s">
        <v>159</v>
      </c>
      <c r="C117" s="14">
        <v>2273</v>
      </c>
      <c r="D117" s="19"/>
      <c r="E117" s="19"/>
      <c r="F117" s="15">
        <v>192000</v>
      </c>
      <c r="G117" s="16" t="s">
        <v>30</v>
      </c>
      <c r="H117" s="17" t="s">
        <v>25</v>
      </c>
      <c r="I117" s="19"/>
      <c r="J117" s="19"/>
    </row>
    <row r="118" spans="1:256" ht="30" customHeight="1" x14ac:dyDescent="0.25">
      <c r="A118" s="12" t="s">
        <v>236</v>
      </c>
      <c r="B118" s="13" t="s">
        <v>160</v>
      </c>
      <c r="C118" s="14">
        <v>2273</v>
      </c>
      <c r="D118" s="14"/>
      <c r="E118" s="14"/>
      <c r="F118" s="15">
        <v>7000</v>
      </c>
      <c r="G118" s="16" t="s">
        <v>22</v>
      </c>
      <c r="H118" s="17" t="s">
        <v>25</v>
      </c>
      <c r="I118" s="19"/>
      <c r="J118" s="19"/>
      <c r="K118" s="40"/>
      <c r="N118" s="41"/>
      <c r="O118" s="42"/>
      <c r="P118" s="43"/>
      <c r="Q118" s="44"/>
      <c r="R118" s="44"/>
      <c r="S118" s="40"/>
      <c r="V118" s="41"/>
      <c r="W118" s="42"/>
      <c r="X118" s="43"/>
      <c r="Y118" s="44"/>
      <c r="Z118" s="44"/>
      <c r="AA118" s="40"/>
      <c r="AD118" s="41"/>
      <c r="AE118" s="42"/>
      <c r="AF118" s="43"/>
      <c r="AG118" s="44"/>
      <c r="AH118" s="44"/>
      <c r="AI118" s="40"/>
      <c r="AL118" s="41"/>
      <c r="AM118" s="42"/>
      <c r="AN118" s="43"/>
      <c r="AO118" s="44"/>
      <c r="AP118" s="44"/>
      <c r="AQ118" s="40"/>
      <c r="AT118" s="41"/>
      <c r="AU118" s="42"/>
      <c r="AV118" s="43"/>
      <c r="AW118" s="44"/>
      <c r="AX118" s="44"/>
      <c r="AY118" s="40"/>
      <c r="BB118" s="41"/>
      <c r="BC118" s="42"/>
      <c r="BD118" s="43"/>
      <c r="BE118" s="44"/>
      <c r="BF118" s="44"/>
      <c r="BG118" s="40"/>
      <c r="BJ118" s="41"/>
      <c r="BK118" s="42"/>
      <c r="BL118" s="43"/>
      <c r="BM118" s="44"/>
      <c r="BN118" s="44"/>
      <c r="BO118" s="40"/>
      <c r="BR118" s="41"/>
      <c r="BS118" s="42"/>
      <c r="BT118" s="43"/>
      <c r="BU118" s="44"/>
      <c r="BV118" s="44"/>
      <c r="BW118" s="40"/>
      <c r="BZ118" s="41"/>
      <c r="CA118" s="42"/>
      <c r="CB118" s="43"/>
      <c r="CC118" s="44"/>
      <c r="CD118" s="44"/>
      <c r="CE118" s="40"/>
      <c r="CH118" s="41"/>
      <c r="CI118" s="42"/>
      <c r="CJ118" s="43"/>
      <c r="CK118" s="44"/>
      <c r="CL118" s="44"/>
      <c r="CM118" s="40"/>
      <c r="CP118" s="41"/>
      <c r="CQ118" s="42"/>
      <c r="CR118" s="43"/>
      <c r="CS118" s="44"/>
      <c r="CT118" s="44"/>
      <c r="CU118" s="40"/>
      <c r="CX118" s="41"/>
      <c r="CY118" s="42"/>
      <c r="CZ118" s="43"/>
      <c r="DA118" s="44"/>
      <c r="DB118" s="44"/>
      <c r="DC118" s="40"/>
      <c r="DF118" s="41"/>
      <c r="DG118" s="42"/>
      <c r="DH118" s="43"/>
      <c r="DI118" s="44"/>
      <c r="DJ118" s="44"/>
      <c r="DK118" s="40"/>
      <c r="DN118" s="41"/>
      <c r="DO118" s="42"/>
      <c r="DP118" s="43"/>
      <c r="DQ118" s="44"/>
      <c r="DR118" s="44"/>
      <c r="DS118" s="40"/>
      <c r="DV118" s="41"/>
      <c r="DW118" s="42"/>
      <c r="DX118" s="43"/>
      <c r="DY118" s="44"/>
      <c r="DZ118" s="44"/>
      <c r="EA118" s="40"/>
      <c r="ED118" s="41"/>
      <c r="EE118" s="42"/>
      <c r="EF118" s="43"/>
      <c r="EG118" s="44"/>
      <c r="EH118" s="44"/>
      <c r="EI118" s="40"/>
      <c r="EL118" s="41"/>
      <c r="EM118" s="42"/>
      <c r="EN118" s="43"/>
      <c r="EO118" s="44"/>
      <c r="EP118" s="44"/>
      <c r="EQ118" s="40"/>
      <c r="ET118" s="41"/>
      <c r="EU118" s="42"/>
      <c r="EV118" s="43"/>
      <c r="EW118" s="44"/>
      <c r="EX118" s="44"/>
      <c r="EY118" s="40"/>
      <c r="FB118" s="41"/>
      <c r="FC118" s="42"/>
      <c r="FD118" s="43"/>
      <c r="FE118" s="44"/>
      <c r="FF118" s="44"/>
      <c r="FG118" s="40"/>
      <c r="FJ118" s="41"/>
      <c r="FK118" s="42"/>
      <c r="FL118" s="43"/>
      <c r="FM118" s="44"/>
      <c r="FN118" s="44"/>
      <c r="FO118" s="40"/>
      <c r="FR118" s="41"/>
      <c r="FS118" s="42"/>
      <c r="FT118" s="43"/>
      <c r="FU118" s="44"/>
      <c r="FV118" s="44"/>
      <c r="FW118" s="40"/>
      <c r="FZ118" s="41"/>
      <c r="GA118" s="42"/>
      <c r="GB118" s="43"/>
      <c r="GC118" s="44"/>
      <c r="GD118" s="44"/>
      <c r="GE118" s="40"/>
      <c r="GH118" s="41"/>
      <c r="GI118" s="42"/>
      <c r="GJ118" s="43"/>
      <c r="GK118" s="44"/>
      <c r="GL118" s="44"/>
      <c r="GM118" s="40"/>
      <c r="GP118" s="41"/>
      <c r="GQ118" s="42"/>
      <c r="GR118" s="43"/>
      <c r="GS118" s="44"/>
      <c r="GT118" s="44"/>
      <c r="GU118" s="40"/>
      <c r="GX118" s="41"/>
      <c r="GY118" s="42"/>
      <c r="GZ118" s="43"/>
      <c r="HA118" s="44"/>
      <c r="HB118" s="44"/>
      <c r="HC118" s="40"/>
      <c r="HF118" s="41"/>
      <c r="HG118" s="42"/>
      <c r="HH118" s="43"/>
      <c r="HI118" s="44"/>
      <c r="HJ118" s="44"/>
      <c r="HK118" s="40"/>
      <c r="HN118" s="41"/>
      <c r="HO118" s="42"/>
      <c r="HP118" s="43"/>
      <c r="HQ118" s="44"/>
      <c r="HR118" s="44"/>
      <c r="HS118" s="40"/>
      <c r="HV118" s="41"/>
      <c r="HW118" s="42"/>
      <c r="HX118" s="43"/>
      <c r="HY118" s="44"/>
      <c r="HZ118" s="44"/>
      <c r="IA118" s="40"/>
      <c r="ID118" s="41"/>
      <c r="IE118" s="42"/>
      <c r="IF118" s="43"/>
      <c r="IG118" s="44"/>
      <c r="IH118" s="44"/>
      <c r="II118" s="40"/>
      <c r="IL118" s="41"/>
      <c r="IM118" s="42"/>
      <c r="IN118" s="43"/>
      <c r="IO118" s="44"/>
      <c r="IP118" s="44"/>
      <c r="IQ118" s="40"/>
      <c r="IT118" s="41"/>
      <c r="IU118" s="42"/>
      <c r="IV118" s="43"/>
    </row>
    <row r="119" spans="1:256" ht="38.25" customHeight="1" x14ac:dyDescent="0.25">
      <c r="A119" s="13" t="s">
        <v>133</v>
      </c>
      <c r="B119" s="13" t="s">
        <v>161</v>
      </c>
      <c r="C119" s="14">
        <v>2282</v>
      </c>
      <c r="D119" s="14"/>
      <c r="E119" s="14"/>
      <c r="F119" s="15">
        <v>9000</v>
      </c>
      <c r="G119" s="16" t="s">
        <v>22</v>
      </c>
      <c r="H119" s="17" t="s">
        <v>31</v>
      </c>
      <c r="I119" s="19"/>
      <c r="J119" s="19"/>
      <c r="K119" s="40"/>
      <c r="N119" s="41"/>
      <c r="O119" s="42"/>
      <c r="P119" s="43"/>
      <c r="Q119" s="45"/>
      <c r="R119" s="45"/>
      <c r="S119" s="40"/>
      <c r="V119" s="41"/>
      <c r="W119" s="42"/>
      <c r="X119" s="43"/>
      <c r="Y119" s="45"/>
      <c r="Z119" s="45"/>
      <c r="AA119" s="40"/>
      <c r="AD119" s="41"/>
      <c r="AE119" s="42"/>
      <c r="AF119" s="43"/>
      <c r="AG119" s="45"/>
      <c r="AH119" s="45"/>
      <c r="AI119" s="40"/>
      <c r="AL119" s="41"/>
      <c r="AM119" s="42"/>
      <c r="AN119" s="43"/>
      <c r="AO119" s="45"/>
      <c r="AP119" s="45"/>
      <c r="AQ119" s="40"/>
      <c r="AT119" s="41"/>
      <c r="AU119" s="42"/>
      <c r="AV119" s="43"/>
      <c r="AW119" s="45"/>
      <c r="AX119" s="45"/>
      <c r="AY119" s="40"/>
      <c r="BB119" s="41"/>
      <c r="BC119" s="42"/>
      <c r="BD119" s="43"/>
      <c r="BE119" s="45"/>
      <c r="BF119" s="45"/>
      <c r="BG119" s="40"/>
      <c r="BJ119" s="41"/>
      <c r="BK119" s="42"/>
      <c r="BL119" s="43"/>
      <c r="BM119" s="45"/>
      <c r="BN119" s="45"/>
      <c r="BO119" s="40"/>
      <c r="BR119" s="41"/>
      <c r="BS119" s="42"/>
      <c r="BT119" s="43"/>
      <c r="BU119" s="45"/>
      <c r="BV119" s="45"/>
      <c r="BW119" s="40"/>
      <c r="BZ119" s="41"/>
      <c r="CA119" s="42"/>
      <c r="CB119" s="43"/>
      <c r="CC119" s="45"/>
      <c r="CD119" s="45"/>
      <c r="CE119" s="40"/>
      <c r="CH119" s="41"/>
      <c r="CI119" s="42"/>
      <c r="CJ119" s="43"/>
      <c r="CK119" s="45"/>
      <c r="CL119" s="45"/>
      <c r="CM119" s="40"/>
      <c r="CP119" s="41"/>
      <c r="CQ119" s="42"/>
      <c r="CR119" s="43"/>
      <c r="CS119" s="45"/>
      <c r="CT119" s="45"/>
      <c r="CU119" s="40"/>
      <c r="CX119" s="41"/>
      <c r="CY119" s="42"/>
      <c r="CZ119" s="43"/>
      <c r="DA119" s="45"/>
      <c r="DB119" s="45"/>
      <c r="DC119" s="40"/>
      <c r="DF119" s="41"/>
      <c r="DG119" s="42"/>
      <c r="DH119" s="43"/>
      <c r="DI119" s="45"/>
      <c r="DJ119" s="45"/>
      <c r="DK119" s="40"/>
      <c r="DN119" s="41"/>
      <c r="DO119" s="42"/>
      <c r="DP119" s="43"/>
      <c r="DQ119" s="45"/>
      <c r="DR119" s="45"/>
      <c r="DS119" s="40"/>
      <c r="DV119" s="41"/>
      <c r="DW119" s="42"/>
      <c r="DX119" s="43"/>
      <c r="DY119" s="45"/>
      <c r="DZ119" s="45"/>
      <c r="EA119" s="40"/>
      <c r="ED119" s="41"/>
      <c r="EE119" s="42"/>
      <c r="EF119" s="43"/>
      <c r="EG119" s="45"/>
      <c r="EH119" s="45"/>
      <c r="EI119" s="40"/>
      <c r="EL119" s="41"/>
      <c r="EM119" s="42"/>
      <c r="EN119" s="43"/>
      <c r="EO119" s="45"/>
      <c r="EP119" s="45"/>
      <c r="EQ119" s="40"/>
      <c r="ET119" s="41"/>
      <c r="EU119" s="42"/>
      <c r="EV119" s="43"/>
      <c r="EW119" s="45"/>
      <c r="EX119" s="45"/>
      <c r="EY119" s="40"/>
      <c r="FB119" s="41"/>
      <c r="FC119" s="42"/>
      <c r="FD119" s="43"/>
      <c r="FE119" s="45"/>
      <c r="FF119" s="45"/>
      <c r="FG119" s="40"/>
      <c r="FJ119" s="41"/>
      <c r="FK119" s="42"/>
      <c r="FL119" s="43"/>
      <c r="FM119" s="45"/>
      <c r="FN119" s="45"/>
      <c r="FO119" s="40"/>
      <c r="FR119" s="41"/>
      <c r="FS119" s="42"/>
      <c r="FT119" s="43"/>
      <c r="FU119" s="45"/>
      <c r="FV119" s="45"/>
      <c r="FW119" s="40"/>
      <c r="FZ119" s="41"/>
      <c r="GA119" s="42"/>
      <c r="GB119" s="43"/>
      <c r="GC119" s="45"/>
      <c r="GD119" s="45"/>
      <c r="GE119" s="40"/>
      <c r="GH119" s="41"/>
      <c r="GI119" s="42"/>
      <c r="GJ119" s="43"/>
      <c r="GK119" s="45"/>
      <c r="GL119" s="45"/>
      <c r="GM119" s="40"/>
      <c r="GP119" s="41"/>
      <c r="GQ119" s="42"/>
      <c r="GR119" s="43"/>
      <c r="GS119" s="45"/>
      <c r="GT119" s="45"/>
      <c r="GU119" s="40"/>
      <c r="GX119" s="41"/>
      <c r="GY119" s="42"/>
      <c r="GZ119" s="43"/>
      <c r="HA119" s="45"/>
      <c r="HB119" s="45"/>
      <c r="HC119" s="40"/>
      <c r="HF119" s="41"/>
      <c r="HG119" s="42"/>
      <c r="HH119" s="43"/>
      <c r="HI119" s="45"/>
      <c r="HJ119" s="45"/>
      <c r="HK119" s="40"/>
      <c r="HN119" s="41"/>
      <c r="HO119" s="42"/>
      <c r="HP119" s="43"/>
      <c r="HQ119" s="45"/>
      <c r="HR119" s="45"/>
      <c r="HS119" s="40"/>
      <c r="HV119" s="41"/>
      <c r="HW119" s="42"/>
      <c r="HX119" s="43"/>
      <c r="HY119" s="45"/>
      <c r="HZ119" s="45"/>
      <c r="IA119" s="40"/>
      <c r="ID119" s="41"/>
      <c r="IE119" s="42"/>
      <c r="IF119" s="43"/>
      <c r="IG119" s="45"/>
      <c r="IH119" s="45"/>
      <c r="II119" s="40"/>
      <c r="IL119" s="41"/>
      <c r="IM119" s="42"/>
      <c r="IN119" s="43"/>
      <c r="IO119" s="45"/>
      <c r="IP119" s="45"/>
      <c r="IQ119" s="40"/>
      <c r="IT119" s="41"/>
      <c r="IU119" s="42"/>
      <c r="IV119" s="43"/>
    </row>
    <row r="120" spans="1:256" ht="38.25" customHeight="1" x14ac:dyDescent="0.25">
      <c r="A120" s="13" t="s">
        <v>162</v>
      </c>
      <c r="B120" s="13" t="s">
        <v>163</v>
      </c>
      <c r="C120" s="14">
        <v>3110</v>
      </c>
      <c r="D120" s="19"/>
      <c r="E120" s="19"/>
      <c r="F120" s="15">
        <v>45000</v>
      </c>
      <c r="G120" s="16" t="s">
        <v>30</v>
      </c>
      <c r="H120" s="17" t="s">
        <v>31</v>
      </c>
      <c r="I120" s="19"/>
      <c r="J120" s="19"/>
      <c r="K120" s="40"/>
      <c r="N120" s="41"/>
      <c r="O120" s="42"/>
      <c r="P120" s="43"/>
      <c r="Q120" s="45"/>
      <c r="R120" s="44"/>
      <c r="S120" s="40"/>
      <c r="V120" s="41"/>
      <c r="W120" s="42"/>
      <c r="X120" s="43"/>
      <c r="Y120" s="45"/>
      <c r="Z120" s="44"/>
      <c r="AA120" s="40"/>
      <c r="AD120" s="41"/>
      <c r="AE120" s="42"/>
      <c r="AF120" s="43"/>
      <c r="AG120" s="45"/>
      <c r="AH120" s="44"/>
      <c r="AI120" s="40"/>
      <c r="AL120" s="41"/>
      <c r="AM120" s="42"/>
      <c r="AN120" s="43"/>
      <c r="AO120" s="45"/>
      <c r="AP120" s="44"/>
      <c r="AQ120" s="40"/>
      <c r="AT120" s="41"/>
      <c r="AU120" s="42"/>
      <c r="AV120" s="43"/>
      <c r="AW120" s="45"/>
      <c r="AX120" s="44"/>
      <c r="AY120" s="40"/>
      <c r="BB120" s="41"/>
      <c r="BC120" s="42"/>
      <c r="BD120" s="43"/>
      <c r="BE120" s="45"/>
      <c r="BF120" s="44"/>
      <c r="BG120" s="40"/>
      <c r="BJ120" s="41"/>
      <c r="BK120" s="42"/>
      <c r="BL120" s="43"/>
      <c r="BM120" s="45"/>
      <c r="BN120" s="44"/>
      <c r="BO120" s="40"/>
      <c r="BR120" s="41"/>
      <c r="BS120" s="42"/>
      <c r="BT120" s="43"/>
      <c r="BU120" s="45"/>
      <c r="BV120" s="44"/>
      <c r="BW120" s="40"/>
      <c r="BZ120" s="41"/>
      <c r="CA120" s="42"/>
      <c r="CB120" s="43"/>
      <c r="CC120" s="45"/>
      <c r="CD120" s="44"/>
      <c r="CE120" s="40"/>
      <c r="CH120" s="41"/>
      <c r="CI120" s="42"/>
      <c r="CJ120" s="43"/>
      <c r="CK120" s="45"/>
      <c r="CL120" s="44"/>
      <c r="CM120" s="40"/>
      <c r="CP120" s="41"/>
      <c r="CQ120" s="42"/>
      <c r="CR120" s="43"/>
      <c r="CS120" s="45"/>
      <c r="CT120" s="44"/>
      <c r="CU120" s="40"/>
      <c r="CX120" s="41"/>
      <c r="CY120" s="42"/>
      <c r="CZ120" s="43"/>
      <c r="DA120" s="45"/>
      <c r="DB120" s="44"/>
      <c r="DC120" s="40"/>
      <c r="DF120" s="41"/>
      <c r="DG120" s="42"/>
      <c r="DH120" s="43"/>
      <c r="DI120" s="45"/>
      <c r="DJ120" s="44"/>
      <c r="DK120" s="40"/>
      <c r="DN120" s="41"/>
      <c r="DO120" s="42"/>
      <c r="DP120" s="43"/>
      <c r="DQ120" s="45"/>
      <c r="DR120" s="44"/>
      <c r="DS120" s="40"/>
      <c r="DV120" s="41"/>
      <c r="DW120" s="42"/>
      <c r="DX120" s="43"/>
      <c r="DY120" s="45"/>
      <c r="DZ120" s="44"/>
      <c r="EA120" s="40"/>
      <c r="ED120" s="41"/>
      <c r="EE120" s="42"/>
      <c r="EF120" s="43"/>
      <c r="EG120" s="45"/>
      <c r="EH120" s="44"/>
      <c r="EI120" s="40"/>
      <c r="EL120" s="41"/>
      <c r="EM120" s="42"/>
      <c r="EN120" s="43"/>
      <c r="EO120" s="45"/>
      <c r="EP120" s="44"/>
      <c r="EQ120" s="40"/>
      <c r="ET120" s="41"/>
      <c r="EU120" s="42"/>
      <c r="EV120" s="43"/>
      <c r="EW120" s="45"/>
      <c r="EX120" s="44"/>
      <c r="EY120" s="40"/>
      <c r="FB120" s="41"/>
      <c r="FC120" s="42"/>
      <c r="FD120" s="43"/>
      <c r="FE120" s="45"/>
      <c r="FF120" s="44"/>
      <c r="FG120" s="40"/>
      <c r="FJ120" s="41"/>
      <c r="FK120" s="42"/>
      <c r="FL120" s="43"/>
      <c r="FM120" s="45"/>
      <c r="FN120" s="44"/>
      <c r="FO120" s="40"/>
      <c r="FR120" s="41"/>
      <c r="FS120" s="42"/>
      <c r="FT120" s="43"/>
      <c r="FU120" s="45"/>
      <c r="FV120" s="44"/>
      <c r="FW120" s="40"/>
      <c r="FZ120" s="41"/>
      <c r="GA120" s="42"/>
      <c r="GB120" s="43"/>
      <c r="GC120" s="45"/>
      <c r="GD120" s="44"/>
      <c r="GE120" s="40"/>
      <c r="GH120" s="41"/>
      <c r="GI120" s="42"/>
      <c r="GJ120" s="43"/>
      <c r="GK120" s="45"/>
      <c r="GL120" s="44"/>
      <c r="GM120" s="40"/>
      <c r="GP120" s="41"/>
      <c r="GQ120" s="42"/>
      <c r="GR120" s="43"/>
      <c r="GS120" s="45"/>
      <c r="GT120" s="44"/>
      <c r="GU120" s="40"/>
      <c r="GX120" s="41"/>
      <c r="GY120" s="42"/>
      <c r="GZ120" s="43"/>
      <c r="HA120" s="45"/>
      <c r="HB120" s="44"/>
      <c r="HC120" s="40"/>
      <c r="HF120" s="41"/>
      <c r="HG120" s="42"/>
      <c r="HH120" s="43"/>
      <c r="HI120" s="45"/>
      <c r="HJ120" s="44"/>
      <c r="HK120" s="40"/>
      <c r="HN120" s="41"/>
      <c r="HO120" s="42"/>
      <c r="HP120" s="43"/>
      <c r="HQ120" s="45"/>
      <c r="HR120" s="44"/>
      <c r="HS120" s="40"/>
      <c r="HV120" s="41"/>
      <c r="HW120" s="42"/>
      <c r="HX120" s="43"/>
      <c r="HY120" s="45"/>
      <c r="HZ120" s="44"/>
      <c r="IA120" s="40"/>
      <c r="ID120" s="41"/>
      <c r="IE120" s="42"/>
      <c r="IF120" s="43"/>
      <c r="IG120" s="45"/>
      <c r="IH120" s="44"/>
      <c r="II120" s="40"/>
      <c r="IL120" s="41"/>
      <c r="IM120" s="42"/>
      <c r="IN120" s="43"/>
      <c r="IO120" s="45"/>
      <c r="IP120" s="44"/>
      <c r="IQ120" s="40"/>
      <c r="IT120" s="41"/>
      <c r="IU120" s="42"/>
      <c r="IV120" s="43"/>
    </row>
    <row r="121" spans="1:256" ht="36.75" customHeight="1" x14ac:dyDescent="0.25">
      <c r="A121" s="13" t="s">
        <v>164</v>
      </c>
      <c r="B121" s="13" t="s">
        <v>165</v>
      </c>
      <c r="C121" s="14">
        <v>3110</v>
      </c>
      <c r="D121" s="19"/>
      <c r="E121" s="19"/>
      <c r="F121" s="15">
        <v>9000</v>
      </c>
      <c r="G121" s="16" t="s">
        <v>30</v>
      </c>
      <c r="H121" s="17" t="s">
        <v>23</v>
      </c>
      <c r="I121" s="19"/>
      <c r="J121" s="19"/>
      <c r="K121" s="46"/>
      <c r="N121" s="41"/>
      <c r="O121" s="42"/>
      <c r="P121" s="43"/>
      <c r="Q121" s="45"/>
      <c r="R121" s="45"/>
      <c r="S121" s="46"/>
      <c r="V121" s="41"/>
      <c r="W121" s="42"/>
      <c r="X121" s="43"/>
      <c r="Y121" s="45"/>
      <c r="Z121" s="45"/>
      <c r="AA121" s="46"/>
      <c r="AD121" s="41"/>
      <c r="AE121" s="42"/>
      <c r="AF121" s="43"/>
      <c r="AG121" s="45"/>
      <c r="AH121" s="45"/>
      <c r="AI121" s="46"/>
      <c r="AL121" s="41"/>
      <c r="AM121" s="42"/>
      <c r="AN121" s="43"/>
      <c r="AO121" s="45"/>
      <c r="AP121" s="45"/>
      <c r="AQ121" s="46"/>
      <c r="AT121" s="41"/>
      <c r="AU121" s="42"/>
      <c r="AV121" s="43"/>
      <c r="AW121" s="45"/>
      <c r="AX121" s="45"/>
      <c r="AY121" s="46"/>
      <c r="BB121" s="41"/>
      <c r="BC121" s="42"/>
      <c r="BD121" s="43"/>
      <c r="BE121" s="45"/>
      <c r="BF121" s="45"/>
      <c r="BG121" s="46"/>
      <c r="BJ121" s="41"/>
      <c r="BK121" s="42"/>
      <c r="BL121" s="43"/>
      <c r="BM121" s="45"/>
      <c r="BN121" s="45"/>
      <c r="BO121" s="46"/>
      <c r="BR121" s="41"/>
      <c r="BS121" s="42"/>
      <c r="BT121" s="43"/>
      <c r="BU121" s="45"/>
      <c r="BV121" s="45"/>
      <c r="BW121" s="46"/>
      <c r="BZ121" s="41"/>
      <c r="CA121" s="42"/>
      <c r="CB121" s="43"/>
      <c r="CC121" s="45"/>
      <c r="CD121" s="45"/>
      <c r="CE121" s="46"/>
      <c r="CH121" s="41"/>
      <c r="CI121" s="42"/>
      <c r="CJ121" s="43"/>
      <c r="CK121" s="45"/>
      <c r="CL121" s="45"/>
      <c r="CM121" s="46"/>
      <c r="CP121" s="41"/>
      <c r="CQ121" s="42"/>
      <c r="CR121" s="43"/>
      <c r="CS121" s="45"/>
      <c r="CT121" s="45"/>
      <c r="CU121" s="46"/>
      <c r="CX121" s="41"/>
      <c r="CY121" s="42"/>
      <c r="CZ121" s="43"/>
      <c r="DA121" s="45"/>
      <c r="DB121" s="45"/>
      <c r="DC121" s="46"/>
      <c r="DF121" s="41"/>
      <c r="DG121" s="42"/>
      <c r="DH121" s="43"/>
      <c r="DI121" s="45"/>
      <c r="DJ121" s="45"/>
      <c r="DK121" s="46"/>
      <c r="DN121" s="41"/>
      <c r="DO121" s="42"/>
      <c r="DP121" s="43"/>
      <c r="DQ121" s="45"/>
      <c r="DR121" s="45"/>
      <c r="DS121" s="46"/>
      <c r="DV121" s="41"/>
      <c r="DW121" s="42"/>
      <c r="DX121" s="43"/>
      <c r="DY121" s="45"/>
      <c r="DZ121" s="45"/>
      <c r="EA121" s="46"/>
      <c r="ED121" s="41"/>
      <c r="EE121" s="42"/>
      <c r="EF121" s="43"/>
      <c r="EG121" s="45"/>
      <c r="EH121" s="45"/>
      <c r="EI121" s="46"/>
      <c r="EL121" s="41"/>
      <c r="EM121" s="42"/>
      <c r="EN121" s="43"/>
      <c r="EO121" s="45"/>
      <c r="EP121" s="45"/>
      <c r="EQ121" s="46"/>
      <c r="ET121" s="41"/>
      <c r="EU121" s="42"/>
      <c r="EV121" s="43"/>
      <c r="EW121" s="45"/>
      <c r="EX121" s="45"/>
      <c r="EY121" s="46"/>
      <c r="FB121" s="41"/>
      <c r="FC121" s="42"/>
      <c r="FD121" s="43"/>
      <c r="FE121" s="45"/>
      <c r="FF121" s="45"/>
      <c r="FG121" s="46"/>
      <c r="FJ121" s="41"/>
      <c r="FK121" s="42"/>
      <c r="FL121" s="43"/>
      <c r="FM121" s="45"/>
      <c r="FN121" s="45"/>
      <c r="FO121" s="46"/>
      <c r="FR121" s="41"/>
      <c r="FS121" s="42"/>
      <c r="FT121" s="43"/>
      <c r="FU121" s="45"/>
      <c r="FV121" s="45"/>
      <c r="FW121" s="46"/>
      <c r="FZ121" s="41"/>
      <c r="GA121" s="42"/>
      <c r="GB121" s="43"/>
      <c r="GC121" s="45"/>
      <c r="GD121" s="45"/>
      <c r="GE121" s="46"/>
      <c r="GH121" s="41"/>
      <c r="GI121" s="42"/>
      <c r="GJ121" s="43"/>
      <c r="GK121" s="45"/>
      <c r="GL121" s="45"/>
      <c r="GM121" s="46"/>
      <c r="GP121" s="41"/>
      <c r="GQ121" s="42"/>
      <c r="GR121" s="43"/>
      <c r="GS121" s="45"/>
      <c r="GT121" s="45"/>
      <c r="GU121" s="46"/>
      <c r="GX121" s="41"/>
      <c r="GY121" s="42"/>
      <c r="GZ121" s="43"/>
      <c r="HA121" s="45"/>
      <c r="HB121" s="45"/>
      <c r="HC121" s="46"/>
      <c r="HF121" s="41"/>
      <c r="HG121" s="42"/>
      <c r="HH121" s="43"/>
      <c r="HI121" s="45"/>
      <c r="HJ121" s="45"/>
      <c r="HK121" s="46"/>
      <c r="HN121" s="41"/>
      <c r="HO121" s="42"/>
      <c r="HP121" s="43"/>
      <c r="HQ121" s="45"/>
      <c r="HR121" s="45"/>
      <c r="HS121" s="46"/>
      <c r="HV121" s="41"/>
      <c r="HW121" s="42"/>
      <c r="HX121" s="43"/>
      <c r="HY121" s="45"/>
      <c r="HZ121" s="45"/>
      <c r="IA121" s="46"/>
      <c r="ID121" s="41"/>
      <c r="IE121" s="42"/>
      <c r="IF121" s="43"/>
      <c r="IG121" s="45"/>
      <c r="IH121" s="45"/>
      <c r="II121" s="46"/>
      <c r="IL121" s="41"/>
      <c r="IM121" s="42"/>
      <c r="IN121" s="43"/>
      <c r="IO121" s="45"/>
      <c r="IP121" s="45"/>
      <c r="IQ121" s="46"/>
      <c r="IT121" s="41"/>
      <c r="IU121" s="42"/>
      <c r="IV121" s="43"/>
    </row>
    <row r="122" spans="1:256" ht="33.75" customHeight="1" x14ac:dyDescent="0.25">
      <c r="A122" s="24" t="s">
        <v>193</v>
      </c>
      <c r="B122" s="24" t="s">
        <v>194</v>
      </c>
      <c r="C122" s="25">
        <v>3110</v>
      </c>
      <c r="D122" s="26"/>
      <c r="E122" s="26"/>
      <c r="F122" s="27">
        <v>49900</v>
      </c>
      <c r="G122" s="16" t="s">
        <v>22</v>
      </c>
      <c r="H122" s="28" t="s">
        <v>184</v>
      </c>
      <c r="I122" s="19"/>
      <c r="J122" s="19"/>
      <c r="K122" s="40"/>
      <c r="N122" s="41"/>
      <c r="O122" s="42"/>
      <c r="P122" s="43"/>
      <c r="Q122" s="44"/>
      <c r="R122" s="44"/>
      <c r="S122" s="40"/>
      <c r="V122" s="41"/>
      <c r="W122" s="42"/>
      <c r="X122" s="43"/>
      <c r="Y122" s="44"/>
      <c r="Z122" s="44"/>
      <c r="AA122" s="40"/>
      <c r="AD122" s="41"/>
      <c r="AE122" s="42"/>
      <c r="AF122" s="43"/>
      <c r="AG122" s="44"/>
      <c r="AH122" s="44"/>
      <c r="AI122" s="40"/>
      <c r="AL122" s="41"/>
      <c r="AM122" s="42"/>
      <c r="AN122" s="43"/>
      <c r="AO122" s="44"/>
      <c r="AP122" s="44"/>
      <c r="AQ122" s="40"/>
      <c r="AT122" s="41"/>
      <c r="AU122" s="42"/>
      <c r="AV122" s="43"/>
      <c r="AW122" s="44"/>
      <c r="AX122" s="44"/>
      <c r="AY122" s="40"/>
      <c r="BB122" s="41"/>
      <c r="BC122" s="42"/>
      <c r="BD122" s="43"/>
      <c r="BE122" s="44"/>
      <c r="BF122" s="44"/>
      <c r="BG122" s="40"/>
      <c r="BJ122" s="41"/>
      <c r="BK122" s="42"/>
      <c r="BL122" s="43"/>
      <c r="BM122" s="44"/>
      <c r="BN122" s="44"/>
      <c r="BO122" s="40"/>
      <c r="BR122" s="41"/>
      <c r="BS122" s="42"/>
      <c r="BT122" s="43"/>
      <c r="BU122" s="44"/>
      <c r="BV122" s="44"/>
      <c r="BW122" s="40"/>
      <c r="BZ122" s="41"/>
      <c r="CA122" s="42"/>
      <c r="CB122" s="43"/>
      <c r="CC122" s="44"/>
      <c r="CD122" s="44"/>
      <c r="CE122" s="40"/>
      <c r="CH122" s="41"/>
      <c r="CI122" s="42"/>
      <c r="CJ122" s="43"/>
      <c r="CK122" s="44"/>
      <c r="CL122" s="44"/>
      <c r="CM122" s="40"/>
      <c r="CP122" s="41"/>
      <c r="CQ122" s="42"/>
      <c r="CR122" s="43"/>
      <c r="CS122" s="44"/>
      <c r="CT122" s="44"/>
      <c r="CU122" s="40"/>
      <c r="CX122" s="41"/>
      <c r="CY122" s="42"/>
      <c r="CZ122" s="43"/>
      <c r="DA122" s="44"/>
      <c r="DB122" s="44"/>
      <c r="DC122" s="40"/>
      <c r="DF122" s="41"/>
      <c r="DG122" s="42"/>
      <c r="DH122" s="43"/>
      <c r="DI122" s="44"/>
      <c r="DJ122" s="44"/>
      <c r="DK122" s="40"/>
      <c r="DN122" s="41"/>
      <c r="DO122" s="42"/>
      <c r="DP122" s="43"/>
      <c r="DQ122" s="44"/>
      <c r="DR122" s="44"/>
      <c r="DS122" s="40"/>
      <c r="DV122" s="41"/>
      <c r="DW122" s="42"/>
      <c r="DX122" s="43"/>
      <c r="DY122" s="44"/>
      <c r="DZ122" s="44"/>
      <c r="EA122" s="40"/>
      <c r="ED122" s="41"/>
      <c r="EE122" s="42"/>
      <c r="EF122" s="43"/>
      <c r="EG122" s="44"/>
      <c r="EH122" s="44"/>
      <c r="EI122" s="40"/>
      <c r="EL122" s="41"/>
      <c r="EM122" s="42"/>
      <c r="EN122" s="43"/>
      <c r="EO122" s="44"/>
      <c r="EP122" s="44"/>
      <c r="EQ122" s="40"/>
      <c r="ET122" s="41"/>
      <c r="EU122" s="42"/>
      <c r="EV122" s="43"/>
      <c r="EW122" s="44"/>
      <c r="EX122" s="44"/>
      <c r="EY122" s="40"/>
      <c r="FB122" s="41"/>
      <c r="FC122" s="42"/>
      <c r="FD122" s="43"/>
      <c r="FE122" s="44"/>
      <c r="FF122" s="44"/>
      <c r="FG122" s="40"/>
      <c r="FJ122" s="41"/>
      <c r="FK122" s="42"/>
      <c r="FL122" s="43"/>
      <c r="FM122" s="44"/>
      <c r="FN122" s="44"/>
      <c r="FO122" s="40"/>
      <c r="FR122" s="41"/>
      <c r="FS122" s="42"/>
      <c r="FT122" s="43"/>
      <c r="FU122" s="44"/>
      <c r="FV122" s="44"/>
      <c r="FW122" s="40"/>
      <c r="FZ122" s="41"/>
      <c r="GA122" s="42"/>
      <c r="GB122" s="43"/>
      <c r="GC122" s="44"/>
      <c r="GD122" s="44"/>
      <c r="GE122" s="40"/>
      <c r="GH122" s="41"/>
      <c r="GI122" s="42"/>
      <c r="GJ122" s="43"/>
      <c r="GK122" s="44"/>
      <c r="GL122" s="44"/>
      <c r="GM122" s="40"/>
      <c r="GP122" s="41"/>
      <c r="GQ122" s="42"/>
      <c r="GR122" s="43"/>
      <c r="GS122" s="44"/>
      <c r="GT122" s="44"/>
      <c r="GU122" s="40"/>
      <c r="GX122" s="41"/>
      <c r="GY122" s="42"/>
      <c r="GZ122" s="43"/>
      <c r="HA122" s="44"/>
      <c r="HB122" s="44"/>
      <c r="HC122" s="40"/>
      <c r="HF122" s="41"/>
      <c r="HG122" s="42"/>
      <c r="HH122" s="43"/>
      <c r="HI122" s="44"/>
      <c r="HJ122" s="44"/>
      <c r="HK122" s="40"/>
      <c r="HN122" s="41"/>
      <c r="HO122" s="42"/>
      <c r="HP122" s="43"/>
      <c r="HQ122" s="44"/>
      <c r="HR122" s="44"/>
      <c r="HS122" s="40"/>
      <c r="HV122" s="41"/>
      <c r="HW122" s="42"/>
      <c r="HX122" s="43"/>
      <c r="HY122" s="44"/>
      <c r="HZ122" s="44"/>
      <c r="IA122" s="40"/>
      <c r="ID122" s="41"/>
      <c r="IE122" s="42"/>
      <c r="IF122" s="43"/>
      <c r="IG122" s="44"/>
      <c r="IH122" s="44"/>
      <c r="II122" s="40"/>
      <c r="IL122" s="41"/>
      <c r="IM122" s="42"/>
      <c r="IN122" s="43"/>
      <c r="IO122" s="44"/>
      <c r="IP122" s="44"/>
      <c r="IQ122" s="40"/>
      <c r="IT122" s="41"/>
      <c r="IU122" s="42"/>
      <c r="IV122" s="43"/>
    </row>
    <row r="123" spans="1:256" ht="38.25" customHeight="1" x14ac:dyDescent="0.25">
      <c r="A123" s="13" t="s">
        <v>196</v>
      </c>
      <c r="B123" s="24" t="s">
        <v>237</v>
      </c>
      <c r="C123" s="25">
        <v>3110</v>
      </c>
      <c r="D123" s="26"/>
      <c r="E123" s="26"/>
      <c r="F123" s="27">
        <f>187000-I123</f>
        <v>167700</v>
      </c>
      <c r="G123" s="16" t="s">
        <v>183</v>
      </c>
      <c r="H123" s="28" t="s">
        <v>184</v>
      </c>
      <c r="I123" s="27">
        <v>19300</v>
      </c>
      <c r="J123" s="24"/>
      <c r="K123" s="46"/>
      <c r="N123" s="41"/>
      <c r="O123" s="42"/>
      <c r="P123" s="43"/>
      <c r="Q123" s="45"/>
      <c r="R123" s="45"/>
      <c r="S123" s="46"/>
      <c r="V123" s="41"/>
      <c r="W123" s="42"/>
      <c r="X123" s="43"/>
      <c r="Y123" s="45"/>
      <c r="Z123" s="45"/>
      <c r="AA123" s="46"/>
      <c r="AD123" s="41"/>
      <c r="AE123" s="42"/>
      <c r="AF123" s="43"/>
      <c r="AG123" s="45"/>
      <c r="AH123" s="45"/>
      <c r="AI123" s="46"/>
      <c r="AL123" s="41"/>
      <c r="AM123" s="42"/>
      <c r="AN123" s="43"/>
      <c r="AO123" s="45"/>
      <c r="AP123" s="45"/>
      <c r="AQ123" s="46"/>
      <c r="AT123" s="41"/>
      <c r="AU123" s="42"/>
      <c r="AV123" s="43"/>
      <c r="AW123" s="45"/>
      <c r="AX123" s="45"/>
      <c r="AY123" s="46"/>
      <c r="BB123" s="41"/>
      <c r="BC123" s="42"/>
      <c r="BD123" s="43"/>
      <c r="BE123" s="45"/>
      <c r="BF123" s="45"/>
      <c r="BG123" s="46"/>
      <c r="BJ123" s="41"/>
      <c r="BK123" s="42"/>
      <c r="BL123" s="43"/>
      <c r="BM123" s="45"/>
      <c r="BN123" s="45"/>
      <c r="BO123" s="46"/>
      <c r="BR123" s="41"/>
      <c r="BS123" s="42"/>
      <c r="BT123" s="43"/>
      <c r="BU123" s="45"/>
      <c r="BV123" s="45"/>
      <c r="BW123" s="46"/>
      <c r="BZ123" s="41"/>
      <c r="CA123" s="42"/>
      <c r="CB123" s="43"/>
      <c r="CC123" s="45"/>
      <c r="CD123" s="45"/>
      <c r="CE123" s="46"/>
      <c r="CH123" s="41"/>
      <c r="CI123" s="42"/>
      <c r="CJ123" s="43"/>
      <c r="CK123" s="45"/>
      <c r="CL123" s="45"/>
      <c r="CM123" s="46"/>
      <c r="CP123" s="41"/>
      <c r="CQ123" s="42"/>
      <c r="CR123" s="43"/>
      <c r="CS123" s="45"/>
      <c r="CT123" s="45"/>
      <c r="CU123" s="46"/>
      <c r="CX123" s="41"/>
      <c r="CY123" s="42"/>
      <c r="CZ123" s="43"/>
      <c r="DA123" s="45"/>
      <c r="DB123" s="45"/>
      <c r="DC123" s="46"/>
      <c r="DF123" s="41"/>
      <c r="DG123" s="42"/>
      <c r="DH123" s="43"/>
      <c r="DI123" s="45"/>
      <c r="DJ123" s="45"/>
      <c r="DK123" s="46"/>
      <c r="DN123" s="41"/>
      <c r="DO123" s="42"/>
      <c r="DP123" s="43"/>
      <c r="DQ123" s="45"/>
      <c r="DR123" s="45"/>
      <c r="DS123" s="46"/>
      <c r="DV123" s="41"/>
      <c r="DW123" s="42"/>
      <c r="DX123" s="43"/>
      <c r="DY123" s="45"/>
      <c r="DZ123" s="45"/>
      <c r="EA123" s="46"/>
      <c r="ED123" s="41"/>
      <c r="EE123" s="42"/>
      <c r="EF123" s="43"/>
      <c r="EG123" s="45"/>
      <c r="EH123" s="45"/>
      <c r="EI123" s="46"/>
      <c r="EL123" s="41"/>
      <c r="EM123" s="42"/>
      <c r="EN123" s="43"/>
      <c r="EO123" s="45"/>
      <c r="EP123" s="45"/>
      <c r="EQ123" s="46"/>
      <c r="ET123" s="41"/>
      <c r="EU123" s="42"/>
      <c r="EV123" s="43"/>
      <c r="EW123" s="45"/>
      <c r="EX123" s="45"/>
      <c r="EY123" s="46"/>
      <c r="FB123" s="41"/>
      <c r="FC123" s="42"/>
      <c r="FD123" s="43"/>
      <c r="FE123" s="45"/>
      <c r="FF123" s="45"/>
      <c r="FG123" s="46"/>
      <c r="FJ123" s="41"/>
      <c r="FK123" s="42"/>
      <c r="FL123" s="43"/>
      <c r="FM123" s="45"/>
      <c r="FN123" s="45"/>
      <c r="FO123" s="46"/>
      <c r="FR123" s="41"/>
      <c r="FS123" s="42"/>
      <c r="FT123" s="43"/>
      <c r="FU123" s="45"/>
      <c r="FV123" s="45"/>
      <c r="FW123" s="46"/>
      <c r="FZ123" s="41"/>
      <c r="GA123" s="42"/>
      <c r="GB123" s="43"/>
      <c r="GC123" s="45"/>
      <c r="GD123" s="45"/>
      <c r="GE123" s="46"/>
      <c r="GH123" s="41"/>
      <c r="GI123" s="42"/>
      <c r="GJ123" s="43"/>
      <c r="GK123" s="45"/>
      <c r="GL123" s="45"/>
      <c r="GM123" s="46"/>
      <c r="GP123" s="41"/>
      <c r="GQ123" s="42"/>
      <c r="GR123" s="43"/>
      <c r="GS123" s="45"/>
      <c r="GT123" s="45"/>
      <c r="GU123" s="46"/>
      <c r="GX123" s="41"/>
      <c r="GY123" s="42"/>
      <c r="GZ123" s="43"/>
      <c r="HA123" s="45"/>
      <c r="HB123" s="45"/>
      <c r="HC123" s="46"/>
      <c r="HF123" s="41"/>
      <c r="HG123" s="42"/>
      <c r="HH123" s="43"/>
      <c r="HI123" s="45"/>
      <c r="HJ123" s="45"/>
      <c r="HK123" s="46"/>
      <c r="HN123" s="41"/>
      <c r="HO123" s="42"/>
      <c r="HP123" s="43"/>
      <c r="HQ123" s="45"/>
      <c r="HR123" s="45"/>
      <c r="HS123" s="46"/>
      <c r="HV123" s="41"/>
      <c r="HW123" s="42"/>
      <c r="HX123" s="43"/>
      <c r="HY123" s="45"/>
      <c r="HZ123" s="45"/>
      <c r="IA123" s="46"/>
      <c r="ID123" s="41"/>
      <c r="IE123" s="42"/>
      <c r="IF123" s="43"/>
      <c r="IG123" s="45"/>
      <c r="IH123" s="45"/>
      <c r="II123" s="46"/>
      <c r="IL123" s="41"/>
      <c r="IM123" s="42"/>
      <c r="IN123" s="43"/>
      <c r="IO123" s="45"/>
      <c r="IP123" s="45"/>
      <c r="IQ123" s="46"/>
      <c r="IT123" s="41"/>
      <c r="IU123" s="42"/>
      <c r="IV123" s="43"/>
    </row>
    <row r="124" spans="1:256" ht="38.25" customHeight="1" x14ac:dyDescent="0.25">
      <c r="A124" s="13" t="s">
        <v>164</v>
      </c>
      <c r="B124" s="13" t="s">
        <v>165</v>
      </c>
      <c r="C124" s="14">
        <v>3110</v>
      </c>
      <c r="D124" s="26"/>
      <c r="E124" s="26"/>
      <c r="F124" s="27">
        <v>38600</v>
      </c>
      <c r="G124" s="16" t="s">
        <v>22</v>
      </c>
      <c r="H124" s="28" t="s">
        <v>184</v>
      </c>
      <c r="I124" s="24"/>
      <c r="J124" s="24"/>
      <c r="K124" s="40"/>
      <c r="N124" s="41"/>
      <c r="O124" s="42"/>
      <c r="P124" s="43"/>
      <c r="Q124" s="44"/>
      <c r="R124" s="44"/>
      <c r="S124" s="40"/>
      <c r="V124" s="41"/>
      <c r="W124" s="42"/>
      <c r="X124" s="43"/>
      <c r="Y124" s="44"/>
      <c r="Z124" s="44"/>
      <c r="AA124" s="40"/>
      <c r="AD124" s="41"/>
      <c r="AE124" s="42"/>
      <c r="AF124" s="43"/>
      <c r="AG124" s="44"/>
      <c r="AH124" s="44"/>
      <c r="AI124" s="40"/>
      <c r="AL124" s="41"/>
      <c r="AM124" s="42"/>
      <c r="AN124" s="43"/>
      <c r="AO124" s="44"/>
      <c r="AP124" s="44"/>
      <c r="AQ124" s="40"/>
      <c r="AT124" s="41"/>
      <c r="AU124" s="42"/>
      <c r="AV124" s="43"/>
      <c r="AW124" s="44"/>
      <c r="AX124" s="44"/>
      <c r="AY124" s="40"/>
      <c r="BB124" s="41"/>
      <c r="BC124" s="42"/>
      <c r="BD124" s="43"/>
      <c r="BE124" s="44"/>
      <c r="BF124" s="44"/>
      <c r="BG124" s="40"/>
      <c r="BJ124" s="41"/>
      <c r="BK124" s="42"/>
      <c r="BL124" s="43"/>
      <c r="BM124" s="44"/>
      <c r="BN124" s="44"/>
      <c r="BO124" s="40"/>
      <c r="BR124" s="41"/>
      <c r="BS124" s="42"/>
      <c r="BT124" s="43"/>
      <c r="BU124" s="44"/>
      <c r="BV124" s="44"/>
      <c r="BW124" s="40"/>
      <c r="BZ124" s="41"/>
      <c r="CA124" s="42"/>
      <c r="CB124" s="43"/>
      <c r="CC124" s="44"/>
      <c r="CD124" s="44"/>
      <c r="CE124" s="40"/>
      <c r="CH124" s="41"/>
      <c r="CI124" s="42"/>
      <c r="CJ124" s="43"/>
      <c r="CK124" s="44"/>
      <c r="CL124" s="44"/>
      <c r="CM124" s="40"/>
      <c r="CP124" s="41"/>
      <c r="CQ124" s="42"/>
      <c r="CR124" s="43"/>
      <c r="CS124" s="44"/>
      <c r="CT124" s="44"/>
      <c r="CU124" s="40"/>
      <c r="CX124" s="41"/>
      <c r="CY124" s="42"/>
      <c r="CZ124" s="43"/>
      <c r="DA124" s="44"/>
      <c r="DB124" s="44"/>
      <c r="DC124" s="40"/>
      <c r="DF124" s="41"/>
      <c r="DG124" s="42"/>
      <c r="DH124" s="43"/>
      <c r="DI124" s="44"/>
      <c r="DJ124" s="44"/>
      <c r="DK124" s="40"/>
      <c r="DN124" s="41"/>
      <c r="DO124" s="42"/>
      <c r="DP124" s="43"/>
      <c r="DQ124" s="44"/>
      <c r="DR124" s="44"/>
      <c r="DS124" s="40"/>
      <c r="DV124" s="41"/>
      <c r="DW124" s="42"/>
      <c r="DX124" s="43"/>
      <c r="DY124" s="44"/>
      <c r="DZ124" s="44"/>
      <c r="EA124" s="40"/>
      <c r="ED124" s="41"/>
      <c r="EE124" s="42"/>
      <c r="EF124" s="43"/>
      <c r="EG124" s="44"/>
      <c r="EH124" s="44"/>
      <c r="EI124" s="40"/>
      <c r="EL124" s="41"/>
      <c r="EM124" s="42"/>
      <c r="EN124" s="43"/>
      <c r="EO124" s="44"/>
      <c r="EP124" s="44"/>
      <c r="EQ124" s="40"/>
      <c r="ET124" s="41"/>
      <c r="EU124" s="42"/>
      <c r="EV124" s="43"/>
      <c r="EW124" s="44"/>
      <c r="EX124" s="44"/>
      <c r="EY124" s="40"/>
      <c r="FB124" s="41"/>
      <c r="FC124" s="42"/>
      <c r="FD124" s="43"/>
      <c r="FE124" s="44"/>
      <c r="FF124" s="44"/>
      <c r="FG124" s="40"/>
      <c r="FJ124" s="41"/>
      <c r="FK124" s="42"/>
      <c r="FL124" s="43"/>
      <c r="FM124" s="44"/>
      <c r="FN124" s="44"/>
      <c r="FO124" s="40"/>
      <c r="FR124" s="41"/>
      <c r="FS124" s="42"/>
      <c r="FT124" s="43"/>
      <c r="FU124" s="44"/>
      <c r="FV124" s="44"/>
      <c r="FW124" s="40"/>
      <c r="FZ124" s="41"/>
      <c r="GA124" s="42"/>
      <c r="GB124" s="43"/>
      <c r="GC124" s="44"/>
      <c r="GD124" s="44"/>
      <c r="GE124" s="40"/>
      <c r="GH124" s="41"/>
      <c r="GI124" s="42"/>
      <c r="GJ124" s="43"/>
      <c r="GK124" s="44"/>
      <c r="GL124" s="44"/>
      <c r="GM124" s="40"/>
      <c r="GP124" s="41"/>
      <c r="GQ124" s="42"/>
      <c r="GR124" s="43"/>
      <c r="GS124" s="44"/>
      <c r="GT124" s="44"/>
      <c r="GU124" s="40"/>
      <c r="GX124" s="41"/>
      <c r="GY124" s="42"/>
      <c r="GZ124" s="43"/>
      <c r="HA124" s="44"/>
      <c r="HB124" s="44"/>
      <c r="HC124" s="40"/>
      <c r="HF124" s="41"/>
      <c r="HG124" s="42"/>
      <c r="HH124" s="43"/>
      <c r="HI124" s="44"/>
      <c r="HJ124" s="44"/>
      <c r="HK124" s="40"/>
      <c r="HN124" s="41"/>
      <c r="HO124" s="42"/>
      <c r="HP124" s="43"/>
      <c r="HQ124" s="44"/>
      <c r="HR124" s="44"/>
      <c r="HS124" s="40"/>
      <c r="HV124" s="41"/>
      <c r="HW124" s="42"/>
      <c r="HX124" s="43"/>
      <c r="HY124" s="44"/>
      <c r="HZ124" s="44"/>
      <c r="IA124" s="40"/>
      <c r="ID124" s="41"/>
      <c r="IE124" s="42"/>
      <c r="IF124" s="43"/>
      <c r="IG124" s="44"/>
      <c r="IH124" s="44"/>
      <c r="II124" s="40"/>
      <c r="IL124" s="41"/>
      <c r="IM124" s="42"/>
      <c r="IN124" s="43"/>
      <c r="IO124" s="44"/>
      <c r="IP124" s="44"/>
      <c r="IQ124" s="40"/>
      <c r="IT124" s="41"/>
      <c r="IU124" s="42"/>
      <c r="IV124" s="43"/>
    </row>
    <row r="125" spans="1:256" ht="38.25" customHeight="1" x14ac:dyDescent="0.25">
      <c r="A125" s="12" t="s">
        <v>190</v>
      </c>
      <c r="B125" s="21" t="s">
        <v>238</v>
      </c>
      <c r="C125" s="22">
        <v>3110</v>
      </c>
      <c r="D125" s="26"/>
      <c r="E125" s="26"/>
      <c r="F125" s="27">
        <v>7800</v>
      </c>
      <c r="G125" s="16" t="s">
        <v>22</v>
      </c>
      <c r="H125" s="28" t="s">
        <v>184</v>
      </c>
      <c r="I125" s="13"/>
      <c r="J125" s="13"/>
      <c r="K125" s="40"/>
      <c r="N125" s="41"/>
      <c r="O125" s="42"/>
      <c r="P125" s="43"/>
      <c r="Q125" s="44"/>
      <c r="R125" s="45"/>
      <c r="S125" s="40"/>
      <c r="V125" s="41"/>
      <c r="W125" s="42"/>
      <c r="X125" s="43"/>
      <c r="Y125" s="44"/>
      <c r="Z125" s="45"/>
      <c r="AA125" s="40"/>
      <c r="AD125" s="41"/>
      <c r="AE125" s="42"/>
      <c r="AF125" s="43"/>
      <c r="AG125" s="44"/>
      <c r="AH125" s="45"/>
      <c r="AI125" s="40"/>
      <c r="AL125" s="41"/>
      <c r="AM125" s="42"/>
      <c r="AN125" s="43"/>
      <c r="AO125" s="44"/>
      <c r="AP125" s="45"/>
      <c r="AQ125" s="40"/>
      <c r="AT125" s="41"/>
      <c r="AU125" s="42"/>
      <c r="AV125" s="43"/>
      <c r="AW125" s="44"/>
      <c r="AX125" s="45"/>
      <c r="AY125" s="40"/>
      <c r="BB125" s="41"/>
      <c r="BC125" s="42"/>
      <c r="BD125" s="43"/>
      <c r="BE125" s="44"/>
      <c r="BF125" s="45"/>
      <c r="BG125" s="40"/>
      <c r="BJ125" s="41"/>
      <c r="BK125" s="42"/>
      <c r="BL125" s="43"/>
      <c r="BM125" s="44"/>
      <c r="BN125" s="45"/>
      <c r="BO125" s="40"/>
      <c r="BR125" s="41"/>
      <c r="BS125" s="42"/>
      <c r="BT125" s="43"/>
      <c r="BU125" s="44"/>
      <c r="BV125" s="45"/>
      <c r="BW125" s="40"/>
      <c r="BZ125" s="41"/>
      <c r="CA125" s="42"/>
      <c r="CB125" s="43"/>
      <c r="CC125" s="44"/>
      <c r="CD125" s="45"/>
      <c r="CE125" s="40"/>
      <c r="CH125" s="41"/>
      <c r="CI125" s="42"/>
      <c r="CJ125" s="43"/>
      <c r="CK125" s="44"/>
      <c r="CL125" s="45"/>
      <c r="CM125" s="40"/>
      <c r="CP125" s="41"/>
      <c r="CQ125" s="42"/>
      <c r="CR125" s="43"/>
      <c r="CS125" s="44"/>
      <c r="CT125" s="45"/>
      <c r="CU125" s="40"/>
      <c r="CX125" s="41"/>
      <c r="CY125" s="42"/>
      <c r="CZ125" s="43"/>
      <c r="DA125" s="44"/>
      <c r="DB125" s="45"/>
      <c r="DC125" s="40"/>
      <c r="DF125" s="41"/>
      <c r="DG125" s="42"/>
      <c r="DH125" s="43"/>
      <c r="DI125" s="44"/>
      <c r="DJ125" s="45"/>
      <c r="DK125" s="40"/>
      <c r="DN125" s="41"/>
      <c r="DO125" s="42"/>
      <c r="DP125" s="43"/>
      <c r="DQ125" s="44"/>
      <c r="DR125" s="45"/>
      <c r="DS125" s="40"/>
      <c r="DV125" s="41"/>
      <c r="DW125" s="42"/>
      <c r="DX125" s="43"/>
      <c r="DY125" s="44"/>
      <c r="DZ125" s="45"/>
      <c r="EA125" s="40"/>
      <c r="ED125" s="41"/>
      <c r="EE125" s="42"/>
      <c r="EF125" s="43"/>
      <c r="EG125" s="44"/>
      <c r="EH125" s="45"/>
      <c r="EI125" s="40"/>
      <c r="EL125" s="41"/>
      <c r="EM125" s="42"/>
      <c r="EN125" s="43"/>
      <c r="EO125" s="44"/>
      <c r="EP125" s="45"/>
      <c r="EQ125" s="40"/>
      <c r="ET125" s="41"/>
      <c r="EU125" s="42"/>
      <c r="EV125" s="43"/>
      <c r="EW125" s="44"/>
      <c r="EX125" s="45"/>
      <c r="EY125" s="40"/>
      <c r="FB125" s="41"/>
      <c r="FC125" s="42"/>
      <c r="FD125" s="43"/>
      <c r="FE125" s="44"/>
      <c r="FF125" s="45"/>
      <c r="FG125" s="40"/>
      <c r="FJ125" s="41"/>
      <c r="FK125" s="42"/>
      <c r="FL125" s="43"/>
      <c r="FM125" s="44"/>
      <c r="FN125" s="45"/>
      <c r="FO125" s="40"/>
      <c r="FR125" s="41"/>
      <c r="FS125" s="42"/>
      <c r="FT125" s="43"/>
      <c r="FU125" s="44"/>
      <c r="FV125" s="45"/>
      <c r="FW125" s="40"/>
      <c r="FZ125" s="41"/>
      <c r="GA125" s="42"/>
      <c r="GB125" s="43"/>
      <c r="GC125" s="44"/>
      <c r="GD125" s="45"/>
      <c r="GE125" s="40"/>
      <c r="GH125" s="41"/>
      <c r="GI125" s="42"/>
      <c r="GJ125" s="43"/>
      <c r="GK125" s="44"/>
      <c r="GL125" s="45"/>
      <c r="GM125" s="40"/>
      <c r="GP125" s="41"/>
      <c r="GQ125" s="42"/>
      <c r="GR125" s="43"/>
      <c r="GS125" s="44"/>
      <c r="GT125" s="45"/>
      <c r="GU125" s="40"/>
      <c r="GX125" s="41"/>
      <c r="GY125" s="42"/>
      <c r="GZ125" s="43"/>
      <c r="HA125" s="44"/>
      <c r="HB125" s="45"/>
      <c r="HC125" s="40"/>
      <c r="HF125" s="41"/>
      <c r="HG125" s="42"/>
      <c r="HH125" s="43"/>
      <c r="HI125" s="44"/>
      <c r="HJ125" s="45"/>
      <c r="HK125" s="40"/>
      <c r="HN125" s="41"/>
      <c r="HO125" s="42"/>
      <c r="HP125" s="43"/>
      <c r="HQ125" s="44"/>
      <c r="HR125" s="45"/>
      <c r="HS125" s="40"/>
      <c r="HV125" s="41"/>
      <c r="HW125" s="42"/>
      <c r="HX125" s="43"/>
      <c r="HY125" s="44"/>
      <c r="HZ125" s="45"/>
      <c r="IA125" s="40"/>
      <c r="ID125" s="41"/>
      <c r="IE125" s="42"/>
      <c r="IF125" s="43"/>
      <c r="IG125" s="44"/>
      <c r="IH125" s="45"/>
      <c r="II125" s="40"/>
      <c r="IL125" s="41"/>
      <c r="IM125" s="42"/>
      <c r="IN125" s="43"/>
      <c r="IO125" s="44"/>
      <c r="IP125" s="45"/>
      <c r="IQ125" s="40"/>
      <c r="IT125" s="41"/>
      <c r="IU125" s="42"/>
      <c r="IV125" s="43"/>
    </row>
    <row r="126" spans="1:256" ht="38.25" customHeight="1" x14ac:dyDescent="0.25">
      <c r="A126" s="13" t="s">
        <v>145</v>
      </c>
      <c r="B126" s="13" t="s">
        <v>166</v>
      </c>
      <c r="C126" s="14">
        <v>3132</v>
      </c>
      <c r="D126" s="19"/>
      <c r="E126" s="19"/>
      <c r="F126" s="15">
        <v>450000</v>
      </c>
      <c r="G126" s="16" t="s">
        <v>30</v>
      </c>
      <c r="H126" s="17" t="s">
        <v>31</v>
      </c>
      <c r="I126" s="13"/>
      <c r="J126" s="13"/>
      <c r="K126" s="40"/>
      <c r="N126" s="41"/>
      <c r="O126" s="42"/>
      <c r="P126" s="43"/>
      <c r="Q126" s="44"/>
      <c r="R126" s="45"/>
      <c r="S126" s="40"/>
      <c r="V126" s="41"/>
      <c r="W126" s="42"/>
      <c r="X126" s="43"/>
      <c r="Y126" s="44"/>
      <c r="Z126" s="45"/>
      <c r="AA126" s="40"/>
      <c r="AD126" s="41"/>
      <c r="AE126" s="42"/>
      <c r="AF126" s="43"/>
      <c r="AG126" s="44"/>
      <c r="AH126" s="45"/>
      <c r="AI126" s="40"/>
      <c r="AL126" s="41"/>
      <c r="AM126" s="42"/>
      <c r="AN126" s="43"/>
      <c r="AO126" s="44"/>
      <c r="AP126" s="45"/>
      <c r="AQ126" s="40"/>
      <c r="AT126" s="41"/>
      <c r="AU126" s="42"/>
      <c r="AV126" s="43"/>
      <c r="AW126" s="44"/>
      <c r="AX126" s="45"/>
      <c r="AY126" s="40"/>
      <c r="BB126" s="41"/>
      <c r="BC126" s="42"/>
      <c r="BD126" s="43"/>
      <c r="BE126" s="44"/>
      <c r="BF126" s="45"/>
      <c r="BG126" s="40"/>
      <c r="BJ126" s="41"/>
      <c r="BK126" s="42"/>
      <c r="BL126" s="43"/>
      <c r="BM126" s="44"/>
      <c r="BN126" s="45"/>
      <c r="BO126" s="40"/>
      <c r="BR126" s="41"/>
      <c r="BS126" s="42"/>
      <c r="BT126" s="43"/>
      <c r="BU126" s="44"/>
      <c r="BV126" s="45"/>
      <c r="BW126" s="40"/>
      <c r="BZ126" s="41"/>
      <c r="CA126" s="42"/>
      <c r="CB126" s="43"/>
      <c r="CC126" s="44"/>
      <c r="CD126" s="45"/>
      <c r="CE126" s="40"/>
      <c r="CH126" s="41"/>
      <c r="CI126" s="42"/>
      <c r="CJ126" s="43"/>
      <c r="CK126" s="44"/>
      <c r="CL126" s="45"/>
      <c r="CM126" s="40"/>
      <c r="CP126" s="41"/>
      <c r="CQ126" s="42"/>
      <c r="CR126" s="43"/>
      <c r="CS126" s="44"/>
      <c r="CT126" s="45"/>
      <c r="CU126" s="40"/>
      <c r="CX126" s="41"/>
      <c r="CY126" s="42"/>
      <c r="CZ126" s="43"/>
      <c r="DA126" s="44"/>
      <c r="DB126" s="45"/>
      <c r="DC126" s="40"/>
      <c r="DF126" s="41"/>
      <c r="DG126" s="42"/>
      <c r="DH126" s="43"/>
      <c r="DI126" s="44"/>
      <c r="DJ126" s="45"/>
      <c r="DK126" s="40"/>
      <c r="DN126" s="41"/>
      <c r="DO126" s="42"/>
      <c r="DP126" s="43"/>
      <c r="DQ126" s="44"/>
      <c r="DR126" s="45"/>
      <c r="DS126" s="40"/>
      <c r="DV126" s="41"/>
      <c r="DW126" s="42"/>
      <c r="DX126" s="43"/>
      <c r="DY126" s="44"/>
      <c r="DZ126" s="45"/>
      <c r="EA126" s="40"/>
      <c r="ED126" s="41"/>
      <c r="EE126" s="42"/>
      <c r="EF126" s="43"/>
      <c r="EG126" s="44"/>
      <c r="EH126" s="45"/>
      <c r="EI126" s="40"/>
      <c r="EL126" s="41"/>
      <c r="EM126" s="42"/>
      <c r="EN126" s="43"/>
      <c r="EO126" s="44"/>
      <c r="EP126" s="45"/>
      <c r="EQ126" s="40"/>
      <c r="ET126" s="41"/>
      <c r="EU126" s="42"/>
      <c r="EV126" s="43"/>
      <c r="EW126" s="44"/>
      <c r="EX126" s="45"/>
      <c r="EY126" s="40"/>
      <c r="FB126" s="41"/>
      <c r="FC126" s="42"/>
      <c r="FD126" s="43"/>
      <c r="FE126" s="44"/>
      <c r="FF126" s="45"/>
      <c r="FG126" s="40"/>
      <c r="FJ126" s="41"/>
      <c r="FK126" s="42"/>
      <c r="FL126" s="43"/>
      <c r="FM126" s="44"/>
      <c r="FN126" s="45"/>
      <c r="FO126" s="40"/>
      <c r="FR126" s="41"/>
      <c r="FS126" s="42"/>
      <c r="FT126" s="43"/>
      <c r="FU126" s="44"/>
      <c r="FV126" s="45"/>
      <c r="FW126" s="40"/>
      <c r="FZ126" s="41"/>
      <c r="GA126" s="42"/>
      <c r="GB126" s="43"/>
      <c r="GC126" s="44"/>
      <c r="GD126" s="45"/>
      <c r="GE126" s="40"/>
      <c r="GH126" s="41"/>
      <c r="GI126" s="42"/>
      <c r="GJ126" s="43"/>
      <c r="GK126" s="44"/>
      <c r="GL126" s="45"/>
      <c r="GM126" s="40"/>
      <c r="GP126" s="41"/>
      <c r="GQ126" s="42"/>
      <c r="GR126" s="43"/>
      <c r="GS126" s="44"/>
      <c r="GT126" s="45"/>
      <c r="GU126" s="40"/>
      <c r="GX126" s="41"/>
      <c r="GY126" s="42"/>
      <c r="GZ126" s="43"/>
      <c r="HA126" s="44"/>
      <c r="HB126" s="45"/>
      <c r="HC126" s="40"/>
      <c r="HF126" s="41"/>
      <c r="HG126" s="42"/>
      <c r="HH126" s="43"/>
      <c r="HI126" s="44"/>
      <c r="HJ126" s="45"/>
      <c r="HK126" s="40"/>
      <c r="HN126" s="41"/>
      <c r="HO126" s="42"/>
      <c r="HP126" s="43"/>
      <c r="HQ126" s="44"/>
      <c r="HR126" s="45"/>
      <c r="HS126" s="40"/>
      <c r="HV126" s="41"/>
      <c r="HW126" s="42"/>
      <c r="HX126" s="43"/>
      <c r="HY126" s="44"/>
      <c r="HZ126" s="45"/>
      <c r="IA126" s="40"/>
      <c r="ID126" s="41"/>
      <c r="IE126" s="42"/>
      <c r="IF126" s="43"/>
      <c r="IG126" s="44"/>
      <c r="IH126" s="45"/>
      <c r="II126" s="40"/>
      <c r="IL126" s="41"/>
      <c r="IM126" s="42"/>
      <c r="IN126" s="43"/>
      <c r="IO126" s="44"/>
      <c r="IP126" s="45"/>
      <c r="IQ126" s="40"/>
      <c r="IT126" s="41"/>
      <c r="IU126" s="42"/>
      <c r="IV126" s="43"/>
    </row>
    <row r="127" spans="1:256" ht="38.25" customHeight="1" x14ac:dyDescent="0.25">
      <c r="A127" s="13" t="s">
        <v>167</v>
      </c>
      <c r="B127" s="13" t="s">
        <v>168</v>
      </c>
      <c r="C127" s="14">
        <v>3132</v>
      </c>
      <c r="D127" s="19"/>
      <c r="E127" s="19"/>
      <c r="F127" s="15">
        <v>12000</v>
      </c>
      <c r="G127" s="16" t="s">
        <v>30</v>
      </c>
      <c r="H127" s="17" t="s">
        <v>31</v>
      </c>
      <c r="I127" s="19"/>
      <c r="J127" s="19"/>
      <c r="K127" s="40"/>
      <c r="N127" s="41"/>
      <c r="O127" s="42"/>
      <c r="P127" s="43"/>
      <c r="Q127" s="44"/>
      <c r="R127" s="45"/>
      <c r="S127" s="40"/>
      <c r="V127" s="41"/>
      <c r="W127" s="42"/>
      <c r="X127" s="43"/>
      <c r="Y127" s="44"/>
      <c r="Z127" s="45"/>
      <c r="AA127" s="40"/>
      <c r="AD127" s="41"/>
      <c r="AE127" s="42"/>
      <c r="AF127" s="43"/>
      <c r="AG127" s="44"/>
      <c r="AH127" s="45"/>
      <c r="AI127" s="40"/>
      <c r="AL127" s="41"/>
      <c r="AM127" s="42"/>
      <c r="AN127" s="43"/>
      <c r="AO127" s="44"/>
      <c r="AP127" s="45"/>
      <c r="AQ127" s="40"/>
      <c r="AT127" s="41"/>
      <c r="AU127" s="42"/>
      <c r="AV127" s="43"/>
      <c r="AW127" s="44"/>
      <c r="AX127" s="45"/>
      <c r="AY127" s="40"/>
      <c r="BB127" s="41"/>
      <c r="BC127" s="42"/>
      <c r="BD127" s="43"/>
      <c r="BE127" s="44"/>
      <c r="BF127" s="45"/>
      <c r="BG127" s="40"/>
      <c r="BJ127" s="41"/>
      <c r="BK127" s="42"/>
      <c r="BL127" s="43"/>
      <c r="BM127" s="44"/>
      <c r="BN127" s="45"/>
      <c r="BO127" s="40"/>
      <c r="BR127" s="41"/>
      <c r="BS127" s="42"/>
      <c r="BT127" s="43"/>
      <c r="BU127" s="44"/>
      <c r="BV127" s="45"/>
      <c r="BW127" s="40"/>
      <c r="BZ127" s="41"/>
      <c r="CA127" s="42"/>
      <c r="CB127" s="43"/>
      <c r="CC127" s="44"/>
      <c r="CD127" s="45"/>
      <c r="CE127" s="40"/>
      <c r="CH127" s="41"/>
      <c r="CI127" s="42"/>
      <c r="CJ127" s="43"/>
      <c r="CK127" s="44"/>
      <c r="CL127" s="45"/>
      <c r="CM127" s="40"/>
      <c r="CP127" s="41"/>
      <c r="CQ127" s="42"/>
      <c r="CR127" s="43"/>
      <c r="CS127" s="44"/>
      <c r="CT127" s="45"/>
      <c r="CU127" s="40"/>
      <c r="CX127" s="41"/>
      <c r="CY127" s="42"/>
      <c r="CZ127" s="43"/>
      <c r="DA127" s="44"/>
      <c r="DB127" s="45"/>
      <c r="DC127" s="40"/>
      <c r="DF127" s="41"/>
      <c r="DG127" s="42"/>
      <c r="DH127" s="43"/>
      <c r="DI127" s="44"/>
      <c r="DJ127" s="45"/>
      <c r="DK127" s="40"/>
      <c r="DN127" s="41"/>
      <c r="DO127" s="42"/>
      <c r="DP127" s="43"/>
      <c r="DQ127" s="44"/>
      <c r="DR127" s="45"/>
      <c r="DS127" s="40"/>
      <c r="DV127" s="41"/>
      <c r="DW127" s="42"/>
      <c r="DX127" s="43"/>
      <c r="DY127" s="44"/>
      <c r="DZ127" s="45"/>
      <c r="EA127" s="40"/>
      <c r="ED127" s="41"/>
      <c r="EE127" s="42"/>
      <c r="EF127" s="43"/>
      <c r="EG127" s="44"/>
      <c r="EH127" s="45"/>
      <c r="EI127" s="40"/>
      <c r="EL127" s="41"/>
      <c r="EM127" s="42"/>
      <c r="EN127" s="43"/>
      <c r="EO127" s="44"/>
      <c r="EP127" s="45"/>
      <c r="EQ127" s="40"/>
      <c r="ET127" s="41"/>
      <c r="EU127" s="42"/>
      <c r="EV127" s="43"/>
      <c r="EW127" s="44"/>
      <c r="EX127" s="45"/>
      <c r="EY127" s="40"/>
      <c r="FB127" s="41"/>
      <c r="FC127" s="42"/>
      <c r="FD127" s="43"/>
      <c r="FE127" s="44"/>
      <c r="FF127" s="45"/>
      <c r="FG127" s="40"/>
      <c r="FJ127" s="41"/>
      <c r="FK127" s="42"/>
      <c r="FL127" s="43"/>
      <c r="FM127" s="44"/>
      <c r="FN127" s="45"/>
      <c r="FO127" s="40"/>
      <c r="FR127" s="41"/>
      <c r="FS127" s="42"/>
      <c r="FT127" s="43"/>
      <c r="FU127" s="44"/>
      <c r="FV127" s="45"/>
      <c r="FW127" s="40"/>
      <c r="FZ127" s="41"/>
      <c r="GA127" s="42"/>
      <c r="GB127" s="43"/>
      <c r="GC127" s="44"/>
      <c r="GD127" s="45"/>
      <c r="GE127" s="40"/>
      <c r="GH127" s="41"/>
      <c r="GI127" s="42"/>
      <c r="GJ127" s="43"/>
      <c r="GK127" s="44"/>
      <c r="GL127" s="45"/>
      <c r="GM127" s="40"/>
      <c r="GP127" s="41"/>
      <c r="GQ127" s="42"/>
      <c r="GR127" s="43"/>
      <c r="GS127" s="44"/>
      <c r="GT127" s="45"/>
      <c r="GU127" s="40"/>
      <c r="GX127" s="41"/>
      <c r="GY127" s="42"/>
      <c r="GZ127" s="43"/>
      <c r="HA127" s="44"/>
      <c r="HB127" s="45"/>
      <c r="HC127" s="40"/>
      <c r="HF127" s="41"/>
      <c r="HG127" s="42"/>
      <c r="HH127" s="43"/>
      <c r="HI127" s="44"/>
      <c r="HJ127" s="45"/>
      <c r="HK127" s="40"/>
      <c r="HN127" s="41"/>
      <c r="HO127" s="42"/>
      <c r="HP127" s="43"/>
      <c r="HQ127" s="44"/>
      <c r="HR127" s="45"/>
      <c r="HS127" s="40"/>
      <c r="HV127" s="41"/>
      <c r="HW127" s="42"/>
      <c r="HX127" s="43"/>
      <c r="HY127" s="44"/>
      <c r="HZ127" s="45"/>
      <c r="IA127" s="40"/>
      <c r="ID127" s="41"/>
      <c r="IE127" s="42"/>
      <c r="IF127" s="43"/>
      <c r="IG127" s="44"/>
      <c r="IH127" s="45"/>
      <c r="II127" s="40"/>
      <c r="IL127" s="41"/>
      <c r="IM127" s="42"/>
      <c r="IN127" s="43"/>
      <c r="IO127" s="44"/>
      <c r="IP127" s="45"/>
      <c r="IQ127" s="40"/>
      <c r="IT127" s="41"/>
      <c r="IU127" s="42"/>
      <c r="IV127" s="43"/>
    </row>
    <row r="128" spans="1:256" ht="38.25" customHeight="1" x14ac:dyDescent="0.25">
      <c r="A128" s="13" t="s">
        <v>169</v>
      </c>
      <c r="B128" s="13" t="s">
        <v>170</v>
      </c>
      <c r="C128" s="14">
        <v>3132</v>
      </c>
      <c r="D128" s="19"/>
      <c r="E128" s="19"/>
      <c r="F128" s="15">
        <v>38000</v>
      </c>
      <c r="G128" s="17" t="s">
        <v>30</v>
      </c>
      <c r="H128" s="17" t="s">
        <v>31</v>
      </c>
      <c r="I128" s="19"/>
      <c r="J128" s="19"/>
      <c r="K128" s="47"/>
      <c r="N128" s="41"/>
      <c r="O128" s="42"/>
      <c r="P128" s="43"/>
      <c r="Q128" s="48"/>
      <c r="R128" s="49"/>
      <c r="S128" s="47"/>
      <c r="V128" s="41"/>
      <c r="W128" s="42"/>
      <c r="X128" s="43"/>
      <c r="Y128" s="48"/>
      <c r="Z128" s="49"/>
      <c r="AA128" s="47"/>
      <c r="AD128" s="41"/>
      <c r="AE128" s="42"/>
      <c r="AF128" s="43"/>
      <c r="AG128" s="48"/>
      <c r="AH128" s="49"/>
      <c r="AI128" s="47"/>
      <c r="AL128" s="41"/>
      <c r="AM128" s="42"/>
      <c r="AN128" s="43"/>
      <c r="AO128" s="48"/>
      <c r="AP128" s="49"/>
      <c r="AQ128" s="47"/>
      <c r="AT128" s="41"/>
      <c r="AU128" s="42"/>
      <c r="AV128" s="43"/>
      <c r="AW128" s="48"/>
      <c r="AX128" s="49"/>
      <c r="AY128" s="47"/>
      <c r="BB128" s="41"/>
      <c r="BC128" s="42"/>
      <c r="BD128" s="43"/>
      <c r="BE128" s="48"/>
      <c r="BF128" s="49"/>
      <c r="BG128" s="47"/>
      <c r="BJ128" s="41"/>
      <c r="BK128" s="42"/>
      <c r="BL128" s="43"/>
      <c r="BM128" s="48"/>
      <c r="BN128" s="49"/>
      <c r="BO128" s="47"/>
      <c r="BR128" s="41"/>
      <c r="BS128" s="42"/>
      <c r="BT128" s="43"/>
      <c r="BU128" s="48"/>
      <c r="BV128" s="49"/>
      <c r="BW128" s="47"/>
      <c r="BZ128" s="41"/>
      <c r="CA128" s="42"/>
      <c r="CB128" s="43"/>
      <c r="CC128" s="48"/>
      <c r="CD128" s="49"/>
      <c r="CE128" s="47"/>
      <c r="CH128" s="41"/>
      <c r="CI128" s="42"/>
      <c r="CJ128" s="43"/>
      <c r="CK128" s="48"/>
      <c r="CL128" s="49"/>
      <c r="CM128" s="47"/>
      <c r="CP128" s="41"/>
      <c r="CQ128" s="42"/>
      <c r="CR128" s="43"/>
      <c r="CS128" s="48"/>
      <c r="CT128" s="49"/>
      <c r="CU128" s="47"/>
      <c r="CX128" s="41"/>
      <c r="CY128" s="42"/>
      <c r="CZ128" s="43"/>
      <c r="DA128" s="48"/>
      <c r="DB128" s="49"/>
      <c r="DC128" s="47"/>
      <c r="DF128" s="41"/>
      <c r="DG128" s="42"/>
      <c r="DH128" s="43"/>
      <c r="DI128" s="48"/>
      <c r="DJ128" s="49"/>
      <c r="DK128" s="47"/>
      <c r="DN128" s="41"/>
      <c r="DO128" s="42"/>
      <c r="DP128" s="43"/>
      <c r="DQ128" s="48"/>
      <c r="DR128" s="49"/>
      <c r="DS128" s="47"/>
      <c r="DV128" s="41"/>
      <c r="DW128" s="42"/>
      <c r="DX128" s="43"/>
      <c r="DY128" s="48"/>
      <c r="DZ128" s="49"/>
      <c r="EA128" s="47"/>
      <c r="ED128" s="41"/>
      <c r="EE128" s="42"/>
      <c r="EF128" s="43"/>
      <c r="EG128" s="48"/>
      <c r="EH128" s="49"/>
      <c r="EI128" s="47"/>
      <c r="EL128" s="41"/>
      <c r="EM128" s="42"/>
      <c r="EN128" s="43"/>
      <c r="EO128" s="48"/>
      <c r="EP128" s="49"/>
      <c r="EQ128" s="47"/>
      <c r="ET128" s="41"/>
      <c r="EU128" s="42"/>
      <c r="EV128" s="43"/>
      <c r="EW128" s="48"/>
      <c r="EX128" s="49"/>
      <c r="EY128" s="47"/>
      <c r="FB128" s="41"/>
      <c r="FC128" s="42"/>
      <c r="FD128" s="43"/>
      <c r="FE128" s="48"/>
      <c r="FF128" s="49"/>
      <c r="FG128" s="47"/>
      <c r="FJ128" s="41"/>
      <c r="FK128" s="42"/>
      <c r="FL128" s="43"/>
      <c r="FM128" s="48"/>
      <c r="FN128" s="49"/>
      <c r="FO128" s="47"/>
      <c r="FR128" s="41"/>
      <c r="FS128" s="42"/>
      <c r="FT128" s="43"/>
      <c r="FU128" s="48"/>
      <c r="FV128" s="49"/>
      <c r="FW128" s="47"/>
      <c r="FZ128" s="41"/>
      <c r="GA128" s="42"/>
      <c r="GB128" s="43"/>
      <c r="GC128" s="48"/>
      <c r="GD128" s="49"/>
      <c r="GE128" s="47"/>
      <c r="GH128" s="41"/>
      <c r="GI128" s="42"/>
      <c r="GJ128" s="43"/>
      <c r="GK128" s="48"/>
      <c r="GL128" s="49"/>
      <c r="GM128" s="47"/>
      <c r="GP128" s="41"/>
      <c r="GQ128" s="42"/>
      <c r="GR128" s="43"/>
      <c r="GS128" s="48"/>
      <c r="GT128" s="49"/>
      <c r="GU128" s="47"/>
      <c r="GX128" s="41"/>
      <c r="GY128" s="42"/>
      <c r="GZ128" s="43"/>
      <c r="HA128" s="48"/>
      <c r="HB128" s="49"/>
      <c r="HC128" s="47"/>
      <c r="HF128" s="41"/>
      <c r="HG128" s="42"/>
      <c r="HH128" s="43"/>
      <c r="HI128" s="48"/>
      <c r="HJ128" s="49"/>
      <c r="HK128" s="47"/>
      <c r="HN128" s="41"/>
      <c r="HO128" s="42"/>
      <c r="HP128" s="43"/>
      <c r="HQ128" s="48"/>
      <c r="HR128" s="49"/>
      <c r="HS128" s="47"/>
      <c r="HV128" s="41"/>
      <c r="HW128" s="42"/>
      <c r="HX128" s="43"/>
      <c r="HY128" s="48"/>
      <c r="HZ128" s="49"/>
      <c r="IA128" s="47"/>
      <c r="ID128" s="41"/>
      <c r="IE128" s="42"/>
      <c r="IF128" s="43"/>
      <c r="IG128" s="48"/>
      <c r="IH128" s="49"/>
      <c r="II128" s="47"/>
      <c r="IL128" s="41"/>
      <c r="IM128" s="42"/>
      <c r="IN128" s="43"/>
      <c r="IO128" s="48"/>
      <c r="IP128" s="49"/>
      <c r="IQ128" s="47"/>
      <c r="IT128" s="41"/>
      <c r="IU128" s="42"/>
      <c r="IV128" s="43"/>
    </row>
    <row r="129" spans="1:256" ht="38.25" customHeight="1" x14ac:dyDescent="0.25">
      <c r="A129" s="13" t="s">
        <v>169</v>
      </c>
      <c r="B129" s="13" t="s">
        <v>170</v>
      </c>
      <c r="C129" s="14">
        <v>3142</v>
      </c>
      <c r="D129" s="19"/>
      <c r="E129" s="19"/>
      <c r="F129" s="15">
        <v>238890</v>
      </c>
      <c r="G129" s="17" t="s">
        <v>30</v>
      </c>
      <c r="H129" s="17" t="s">
        <v>31</v>
      </c>
      <c r="I129" s="19"/>
      <c r="J129" s="19"/>
      <c r="K129" s="46"/>
      <c r="L129" s="46"/>
      <c r="M129" s="46"/>
      <c r="N129" s="50"/>
      <c r="O129" s="42"/>
      <c r="P129" s="42"/>
      <c r="Q129" s="45"/>
      <c r="R129" s="45"/>
      <c r="S129" s="46"/>
      <c r="T129" s="46"/>
      <c r="U129" s="46"/>
      <c r="V129" s="50"/>
      <c r="W129" s="42"/>
      <c r="X129" s="42"/>
      <c r="Y129" s="45"/>
      <c r="Z129" s="45"/>
      <c r="AA129" s="46"/>
      <c r="AB129" s="46"/>
      <c r="AC129" s="46"/>
      <c r="AD129" s="50"/>
      <c r="AE129" s="42"/>
      <c r="AF129" s="42"/>
      <c r="AG129" s="45"/>
      <c r="AH129" s="45"/>
      <c r="AI129" s="46"/>
      <c r="AJ129" s="46"/>
      <c r="AK129" s="46"/>
      <c r="AL129" s="50"/>
      <c r="AM129" s="42"/>
      <c r="AN129" s="42"/>
      <c r="AO129" s="45"/>
      <c r="AP129" s="45"/>
      <c r="AQ129" s="46"/>
      <c r="AR129" s="46"/>
      <c r="AS129" s="46"/>
      <c r="AT129" s="50"/>
      <c r="AU129" s="42"/>
      <c r="AV129" s="42"/>
      <c r="AW129" s="45"/>
      <c r="AX129" s="45"/>
      <c r="AY129" s="46"/>
      <c r="AZ129" s="46"/>
      <c r="BA129" s="46"/>
      <c r="BB129" s="50"/>
      <c r="BC129" s="42"/>
      <c r="BD129" s="42"/>
      <c r="BE129" s="45"/>
      <c r="BF129" s="45"/>
      <c r="BG129" s="46"/>
      <c r="BH129" s="46"/>
      <c r="BI129" s="46"/>
      <c r="BJ129" s="50"/>
      <c r="BK129" s="42"/>
      <c r="BL129" s="42"/>
      <c r="BM129" s="45"/>
      <c r="BN129" s="45"/>
      <c r="BO129" s="46"/>
      <c r="BP129" s="46"/>
      <c r="BQ129" s="46"/>
      <c r="BR129" s="50"/>
      <c r="BS129" s="42"/>
      <c r="BT129" s="42"/>
      <c r="BU129" s="45"/>
      <c r="BV129" s="45"/>
      <c r="BW129" s="46"/>
      <c r="BX129" s="46"/>
      <c r="BY129" s="46"/>
      <c r="BZ129" s="50"/>
      <c r="CA129" s="42"/>
      <c r="CB129" s="42"/>
      <c r="CC129" s="45"/>
      <c r="CD129" s="45"/>
      <c r="CE129" s="46"/>
      <c r="CF129" s="46"/>
      <c r="CG129" s="46"/>
      <c r="CH129" s="50"/>
      <c r="CI129" s="42"/>
      <c r="CJ129" s="42"/>
      <c r="CK129" s="45"/>
      <c r="CL129" s="45"/>
      <c r="CM129" s="46"/>
      <c r="CN129" s="46"/>
      <c r="CO129" s="46"/>
      <c r="CP129" s="50"/>
      <c r="CQ129" s="42"/>
      <c r="CR129" s="42"/>
      <c r="CS129" s="45"/>
      <c r="CT129" s="45"/>
      <c r="CU129" s="46"/>
      <c r="CV129" s="46"/>
      <c r="CW129" s="46"/>
      <c r="CX129" s="50"/>
      <c r="CY129" s="42"/>
      <c r="CZ129" s="42"/>
      <c r="DA129" s="45"/>
      <c r="DB129" s="45"/>
      <c r="DC129" s="46"/>
      <c r="DD129" s="46"/>
      <c r="DE129" s="46"/>
      <c r="DF129" s="50"/>
      <c r="DG129" s="42"/>
      <c r="DH129" s="42"/>
      <c r="DI129" s="45"/>
      <c r="DJ129" s="45"/>
      <c r="DK129" s="46"/>
      <c r="DL129" s="46"/>
      <c r="DM129" s="46"/>
      <c r="DN129" s="50"/>
      <c r="DO129" s="42"/>
      <c r="DP129" s="42"/>
      <c r="DQ129" s="45"/>
      <c r="DR129" s="45"/>
      <c r="DS129" s="46"/>
      <c r="DT129" s="46"/>
      <c r="DU129" s="46"/>
      <c r="DV129" s="50"/>
      <c r="DW129" s="42"/>
      <c r="DX129" s="42"/>
      <c r="DY129" s="45"/>
      <c r="DZ129" s="45"/>
      <c r="EA129" s="46"/>
      <c r="EB129" s="46"/>
      <c r="EC129" s="46"/>
      <c r="ED129" s="50"/>
      <c r="EE129" s="42"/>
      <c r="EF129" s="42"/>
      <c r="EG129" s="45"/>
      <c r="EH129" s="45"/>
      <c r="EI129" s="46"/>
      <c r="EJ129" s="46"/>
      <c r="EK129" s="46"/>
      <c r="EL129" s="50"/>
      <c r="EM129" s="42"/>
      <c r="EN129" s="42"/>
      <c r="EO129" s="45"/>
      <c r="EP129" s="45"/>
      <c r="EQ129" s="46"/>
      <c r="ER129" s="46"/>
      <c r="ES129" s="46"/>
      <c r="ET129" s="50"/>
      <c r="EU129" s="42"/>
      <c r="EV129" s="42"/>
      <c r="EW129" s="45"/>
      <c r="EX129" s="45"/>
      <c r="EY129" s="46"/>
      <c r="EZ129" s="46"/>
      <c r="FA129" s="46"/>
      <c r="FB129" s="50"/>
      <c r="FC129" s="42"/>
      <c r="FD129" s="42"/>
      <c r="FE129" s="45"/>
      <c r="FF129" s="45"/>
      <c r="FG129" s="46"/>
      <c r="FH129" s="46"/>
      <c r="FI129" s="46"/>
      <c r="FJ129" s="50"/>
      <c r="FK129" s="42"/>
      <c r="FL129" s="42"/>
      <c r="FM129" s="45"/>
      <c r="FN129" s="45"/>
      <c r="FO129" s="46"/>
      <c r="FP129" s="46"/>
      <c r="FQ129" s="46"/>
      <c r="FR129" s="50"/>
      <c r="FS129" s="42"/>
      <c r="FT129" s="42"/>
      <c r="FU129" s="45"/>
      <c r="FV129" s="45"/>
      <c r="FW129" s="46"/>
      <c r="FX129" s="46"/>
      <c r="FY129" s="46"/>
      <c r="FZ129" s="50"/>
      <c r="GA129" s="42"/>
      <c r="GB129" s="42"/>
      <c r="GC129" s="45"/>
      <c r="GD129" s="45"/>
      <c r="GE129" s="46"/>
      <c r="GF129" s="46"/>
      <c r="GG129" s="46"/>
      <c r="GH129" s="50"/>
      <c r="GI129" s="42"/>
      <c r="GJ129" s="42"/>
      <c r="GK129" s="45"/>
      <c r="GL129" s="45"/>
      <c r="GM129" s="46"/>
      <c r="GN129" s="46"/>
      <c r="GO129" s="46"/>
      <c r="GP129" s="50"/>
      <c r="GQ129" s="42"/>
      <c r="GR129" s="42"/>
      <c r="GS129" s="45"/>
      <c r="GT129" s="45"/>
      <c r="GU129" s="46"/>
      <c r="GV129" s="46"/>
      <c r="GW129" s="46"/>
      <c r="GX129" s="50"/>
      <c r="GY129" s="42"/>
      <c r="GZ129" s="42"/>
      <c r="HA129" s="45"/>
      <c r="HB129" s="45"/>
      <c r="HC129" s="46"/>
      <c r="HD129" s="46"/>
      <c r="HE129" s="46"/>
      <c r="HF129" s="50"/>
      <c r="HG129" s="42"/>
      <c r="HH129" s="42"/>
      <c r="HI129" s="45"/>
      <c r="HJ129" s="45"/>
      <c r="HK129" s="46"/>
      <c r="HL129" s="46"/>
      <c r="HM129" s="46"/>
      <c r="HN129" s="50"/>
      <c r="HO129" s="42"/>
      <c r="HP129" s="42"/>
      <c r="HQ129" s="45"/>
      <c r="HR129" s="45"/>
      <c r="HS129" s="46"/>
      <c r="HT129" s="46"/>
      <c r="HU129" s="46"/>
      <c r="HV129" s="50"/>
      <c r="HW129" s="42"/>
      <c r="HX129" s="42"/>
      <c r="HY129" s="45"/>
      <c r="HZ129" s="45"/>
      <c r="IA129" s="46"/>
      <c r="IB129" s="46"/>
      <c r="IC129" s="46"/>
      <c r="ID129" s="50"/>
      <c r="IE129" s="42"/>
      <c r="IF129" s="42"/>
      <c r="IG129" s="45"/>
      <c r="IH129" s="45"/>
      <c r="II129" s="46"/>
      <c r="IJ129" s="46"/>
      <c r="IK129" s="46"/>
      <c r="IL129" s="50"/>
      <c r="IM129" s="42"/>
      <c r="IN129" s="42"/>
      <c r="IO129" s="45"/>
      <c r="IP129" s="45"/>
      <c r="IQ129" s="46"/>
      <c r="IR129" s="46"/>
      <c r="IS129" s="46"/>
      <c r="IT129" s="50"/>
      <c r="IU129" s="42"/>
      <c r="IV129" s="42"/>
    </row>
    <row r="130" spans="1:256" ht="38.25" customHeight="1" x14ac:dyDescent="0.25">
      <c r="A130" s="13" t="s">
        <v>171</v>
      </c>
      <c r="B130" s="13" t="s">
        <v>172</v>
      </c>
      <c r="C130" s="14">
        <v>3142</v>
      </c>
      <c r="D130" s="19"/>
      <c r="E130" s="19"/>
      <c r="F130" s="15">
        <v>151739</v>
      </c>
      <c r="G130" s="17" t="s">
        <v>30</v>
      </c>
      <c r="H130" s="17" t="s">
        <v>31</v>
      </c>
      <c r="I130" s="26"/>
      <c r="J130" s="26"/>
      <c r="K130" s="47"/>
      <c r="N130" s="41"/>
      <c r="O130" s="42"/>
      <c r="P130" s="43"/>
      <c r="Q130" s="48"/>
      <c r="R130" s="49"/>
      <c r="S130" s="47"/>
      <c r="V130" s="41"/>
      <c r="W130" s="42"/>
      <c r="X130" s="43"/>
      <c r="Y130" s="48"/>
      <c r="Z130" s="49"/>
      <c r="AA130" s="47"/>
      <c r="AD130" s="41"/>
      <c r="AE130" s="42"/>
      <c r="AF130" s="43"/>
      <c r="AG130" s="48"/>
      <c r="AH130" s="49"/>
      <c r="AI130" s="47"/>
      <c r="AL130" s="41"/>
      <c r="AM130" s="42"/>
      <c r="AN130" s="43"/>
      <c r="AO130" s="48"/>
      <c r="AP130" s="49"/>
      <c r="AQ130" s="47"/>
      <c r="AT130" s="41"/>
      <c r="AU130" s="42"/>
      <c r="AV130" s="43"/>
      <c r="AW130" s="48"/>
      <c r="AX130" s="49"/>
      <c r="AY130" s="47"/>
      <c r="BB130" s="41"/>
      <c r="BC130" s="42"/>
      <c r="BD130" s="43"/>
      <c r="BE130" s="48"/>
      <c r="BF130" s="49"/>
      <c r="BG130" s="47"/>
      <c r="BJ130" s="41"/>
      <c r="BK130" s="42"/>
      <c r="BL130" s="43"/>
      <c r="BM130" s="48"/>
      <c r="BN130" s="49"/>
      <c r="BO130" s="47"/>
      <c r="BR130" s="41"/>
      <c r="BS130" s="42"/>
      <c r="BT130" s="43"/>
      <c r="BU130" s="48"/>
      <c r="BV130" s="49"/>
      <c r="BW130" s="47"/>
      <c r="BZ130" s="41"/>
      <c r="CA130" s="42"/>
      <c r="CB130" s="43"/>
      <c r="CC130" s="48"/>
      <c r="CD130" s="49"/>
      <c r="CE130" s="47"/>
      <c r="CH130" s="41"/>
      <c r="CI130" s="42"/>
      <c r="CJ130" s="43"/>
      <c r="CK130" s="48"/>
      <c r="CL130" s="49"/>
      <c r="CM130" s="47"/>
      <c r="CP130" s="41"/>
      <c r="CQ130" s="42"/>
      <c r="CR130" s="43"/>
      <c r="CS130" s="48"/>
      <c r="CT130" s="49"/>
      <c r="CU130" s="47"/>
      <c r="CX130" s="41"/>
      <c r="CY130" s="42"/>
      <c r="CZ130" s="43"/>
      <c r="DA130" s="48"/>
      <c r="DB130" s="49"/>
      <c r="DC130" s="47"/>
      <c r="DF130" s="41"/>
      <c r="DG130" s="42"/>
      <c r="DH130" s="43"/>
      <c r="DI130" s="48"/>
      <c r="DJ130" s="49"/>
      <c r="DK130" s="47"/>
      <c r="DN130" s="41"/>
      <c r="DO130" s="42"/>
      <c r="DP130" s="43"/>
      <c r="DQ130" s="48"/>
      <c r="DR130" s="49"/>
      <c r="DS130" s="47"/>
      <c r="DV130" s="41"/>
      <c r="DW130" s="42"/>
      <c r="DX130" s="43"/>
      <c r="DY130" s="48"/>
      <c r="DZ130" s="49"/>
      <c r="EA130" s="47"/>
      <c r="ED130" s="41"/>
      <c r="EE130" s="42"/>
      <c r="EF130" s="43"/>
      <c r="EG130" s="48"/>
      <c r="EH130" s="49"/>
      <c r="EI130" s="47"/>
      <c r="EL130" s="41"/>
      <c r="EM130" s="42"/>
      <c r="EN130" s="43"/>
      <c r="EO130" s="48"/>
      <c r="EP130" s="49"/>
      <c r="EQ130" s="47"/>
      <c r="ET130" s="41"/>
      <c r="EU130" s="42"/>
      <c r="EV130" s="43"/>
      <c r="EW130" s="48"/>
      <c r="EX130" s="49"/>
      <c r="EY130" s="47"/>
      <c r="FB130" s="41"/>
      <c r="FC130" s="42"/>
      <c r="FD130" s="43"/>
      <c r="FE130" s="48"/>
      <c r="FF130" s="49"/>
      <c r="FG130" s="47"/>
      <c r="FJ130" s="41"/>
      <c r="FK130" s="42"/>
      <c r="FL130" s="43"/>
      <c r="FM130" s="48"/>
      <c r="FN130" s="49"/>
      <c r="FO130" s="47"/>
      <c r="FR130" s="41"/>
      <c r="FS130" s="42"/>
      <c r="FT130" s="43"/>
      <c r="FU130" s="48"/>
      <c r="FV130" s="49"/>
      <c r="FW130" s="47"/>
      <c r="FZ130" s="41"/>
      <c r="GA130" s="42"/>
      <c r="GB130" s="43"/>
      <c r="GC130" s="48"/>
      <c r="GD130" s="49"/>
      <c r="GE130" s="47"/>
      <c r="GH130" s="41"/>
      <c r="GI130" s="42"/>
      <c r="GJ130" s="43"/>
      <c r="GK130" s="48"/>
      <c r="GL130" s="49"/>
      <c r="GM130" s="47"/>
      <c r="GP130" s="41"/>
      <c r="GQ130" s="42"/>
      <c r="GR130" s="43"/>
      <c r="GS130" s="48"/>
      <c r="GT130" s="49"/>
      <c r="GU130" s="47"/>
      <c r="GX130" s="41"/>
      <c r="GY130" s="42"/>
      <c r="GZ130" s="43"/>
      <c r="HA130" s="48"/>
      <c r="HB130" s="49"/>
      <c r="HC130" s="47"/>
      <c r="HF130" s="41"/>
      <c r="HG130" s="42"/>
      <c r="HH130" s="43"/>
      <c r="HI130" s="48"/>
      <c r="HJ130" s="49"/>
      <c r="HK130" s="47"/>
      <c r="HN130" s="41"/>
      <c r="HO130" s="42"/>
      <c r="HP130" s="43"/>
      <c r="HQ130" s="48"/>
      <c r="HR130" s="49"/>
      <c r="HS130" s="47"/>
      <c r="HV130" s="41"/>
      <c r="HW130" s="42"/>
      <c r="HX130" s="43"/>
      <c r="HY130" s="48"/>
      <c r="HZ130" s="49"/>
      <c r="IA130" s="47"/>
      <c r="ID130" s="41"/>
      <c r="IE130" s="42"/>
      <c r="IF130" s="43"/>
      <c r="IG130" s="48"/>
      <c r="IH130" s="49"/>
      <c r="II130" s="47"/>
      <c r="IL130" s="41"/>
      <c r="IM130" s="42"/>
      <c r="IN130" s="43"/>
      <c r="IO130" s="48"/>
      <c r="IP130" s="49"/>
      <c r="IQ130" s="47"/>
      <c r="IT130" s="41"/>
      <c r="IU130" s="42"/>
      <c r="IV130" s="43"/>
    </row>
    <row r="131" spans="1:256" ht="38.25" customHeight="1" x14ac:dyDescent="0.25">
      <c r="A131" s="24" t="s">
        <v>173</v>
      </c>
      <c r="B131" s="24" t="s">
        <v>174</v>
      </c>
      <c r="C131" s="25">
        <v>3142</v>
      </c>
      <c r="D131" s="26"/>
      <c r="E131" s="26"/>
      <c r="F131" s="27">
        <v>24371</v>
      </c>
      <c r="G131" s="28" t="s">
        <v>30</v>
      </c>
      <c r="H131" s="28" t="s">
        <v>31</v>
      </c>
      <c r="I131" s="24"/>
      <c r="J131" s="24"/>
      <c r="K131" s="47"/>
      <c r="N131" s="41"/>
      <c r="O131" s="42"/>
      <c r="P131" s="43"/>
      <c r="Q131" s="48"/>
      <c r="R131" s="49"/>
      <c r="S131" s="47"/>
      <c r="V131" s="41"/>
      <c r="W131" s="42"/>
      <c r="X131" s="43"/>
      <c r="Y131" s="48"/>
      <c r="Z131" s="49"/>
      <c r="AA131" s="47"/>
      <c r="AD131" s="41"/>
      <c r="AE131" s="42"/>
      <c r="AF131" s="43"/>
      <c r="AG131" s="48"/>
      <c r="AH131" s="49"/>
      <c r="AI131" s="47"/>
      <c r="AL131" s="41"/>
      <c r="AM131" s="42"/>
      <c r="AN131" s="43"/>
      <c r="AO131" s="48"/>
      <c r="AP131" s="49"/>
      <c r="AQ131" s="47"/>
      <c r="AT131" s="41"/>
      <c r="AU131" s="42"/>
      <c r="AV131" s="43"/>
      <c r="AW131" s="48"/>
      <c r="AX131" s="49"/>
      <c r="AY131" s="47"/>
      <c r="BB131" s="41"/>
      <c r="BC131" s="42"/>
      <c r="BD131" s="43"/>
      <c r="BE131" s="48"/>
      <c r="BF131" s="49"/>
      <c r="BG131" s="47"/>
      <c r="BJ131" s="41"/>
      <c r="BK131" s="42"/>
      <c r="BL131" s="43"/>
      <c r="BM131" s="48"/>
      <c r="BN131" s="49"/>
      <c r="BO131" s="47"/>
      <c r="BR131" s="41"/>
      <c r="BS131" s="42"/>
      <c r="BT131" s="43"/>
      <c r="BU131" s="48"/>
      <c r="BV131" s="49"/>
      <c r="BW131" s="47"/>
      <c r="BZ131" s="41"/>
      <c r="CA131" s="42"/>
      <c r="CB131" s="43"/>
      <c r="CC131" s="48"/>
      <c r="CD131" s="49"/>
      <c r="CE131" s="47"/>
      <c r="CH131" s="41"/>
      <c r="CI131" s="42"/>
      <c r="CJ131" s="43"/>
      <c r="CK131" s="48"/>
      <c r="CL131" s="49"/>
      <c r="CM131" s="47"/>
      <c r="CP131" s="41"/>
      <c r="CQ131" s="42"/>
      <c r="CR131" s="43"/>
      <c r="CS131" s="48"/>
      <c r="CT131" s="49"/>
      <c r="CU131" s="47"/>
      <c r="CX131" s="41"/>
      <c r="CY131" s="42"/>
      <c r="CZ131" s="43"/>
      <c r="DA131" s="48"/>
      <c r="DB131" s="49"/>
      <c r="DC131" s="47"/>
      <c r="DF131" s="41"/>
      <c r="DG131" s="42"/>
      <c r="DH131" s="43"/>
      <c r="DI131" s="48"/>
      <c r="DJ131" s="49"/>
      <c r="DK131" s="47"/>
      <c r="DN131" s="41"/>
      <c r="DO131" s="42"/>
      <c r="DP131" s="43"/>
      <c r="DQ131" s="48"/>
      <c r="DR131" s="49"/>
      <c r="DS131" s="47"/>
      <c r="DV131" s="41"/>
      <c r="DW131" s="42"/>
      <c r="DX131" s="43"/>
      <c r="DY131" s="48"/>
      <c r="DZ131" s="49"/>
      <c r="EA131" s="47"/>
      <c r="ED131" s="41"/>
      <c r="EE131" s="42"/>
      <c r="EF131" s="43"/>
      <c r="EG131" s="48"/>
      <c r="EH131" s="49"/>
      <c r="EI131" s="47"/>
      <c r="EL131" s="41"/>
      <c r="EM131" s="42"/>
      <c r="EN131" s="43"/>
      <c r="EO131" s="48"/>
      <c r="EP131" s="49"/>
      <c r="EQ131" s="47"/>
      <c r="ET131" s="41"/>
      <c r="EU131" s="42"/>
      <c r="EV131" s="43"/>
      <c r="EW131" s="48"/>
      <c r="EX131" s="49"/>
      <c r="EY131" s="47"/>
      <c r="FB131" s="41"/>
      <c r="FC131" s="42"/>
      <c r="FD131" s="43"/>
      <c r="FE131" s="48"/>
      <c r="FF131" s="49"/>
      <c r="FG131" s="47"/>
      <c r="FJ131" s="41"/>
      <c r="FK131" s="42"/>
      <c r="FL131" s="43"/>
      <c r="FM131" s="48"/>
      <c r="FN131" s="49"/>
      <c r="FO131" s="47"/>
      <c r="FR131" s="41"/>
      <c r="FS131" s="42"/>
      <c r="FT131" s="43"/>
      <c r="FU131" s="48"/>
      <c r="FV131" s="49"/>
      <c r="FW131" s="47"/>
      <c r="FZ131" s="41"/>
      <c r="GA131" s="42"/>
      <c r="GB131" s="43"/>
      <c r="GC131" s="48"/>
      <c r="GD131" s="49"/>
      <c r="GE131" s="47"/>
      <c r="GH131" s="41"/>
      <c r="GI131" s="42"/>
      <c r="GJ131" s="43"/>
      <c r="GK131" s="48"/>
      <c r="GL131" s="49"/>
      <c r="GM131" s="47"/>
      <c r="GP131" s="41"/>
      <c r="GQ131" s="42"/>
      <c r="GR131" s="43"/>
      <c r="GS131" s="48"/>
      <c r="GT131" s="49"/>
      <c r="GU131" s="47"/>
      <c r="GX131" s="41"/>
      <c r="GY131" s="42"/>
      <c r="GZ131" s="43"/>
      <c r="HA131" s="48"/>
      <c r="HB131" s="49"/>
      <c r="HC131" s="47"/>
      <c r="HF131" s="41"/>
      <c r="HG131" s="42"/>
      <c r="HH131" s="43"/>
      <c r="HI131" s="48"/>
      <c r="HJ131" s="49"/>
      <c r="HK131" s="47"/>
      <c r="HN131" s="41"/>
      <c r="HO131" s="42"/>
      <c r="HP131" s="43"/>
      <c r="HQ131" s="48"/>
      <c r="HR131" s="49"/>
      <c r="HS131" s="47"/>
      <c r="HV131" s="41"/>
      <c r="HW131" s="42"/>
      <c r="HX131" s="43"/>
      <c r="HY131" s="48"/>
      <c r="HZ131" s="49"/>
      <c r="IA131" s="47"/>
      <c r="ID131" s="41"/>
      <c r="IE131" s="42"/>
      <c r="IF131" s="43"/>
      <c r="IG131" s="48"/>
      <c r="IH131" s="49"/>
      <c r="II131" s="47"/>
      <c r="IL131" s="41"/>
      <c r="IM131" s="42"/>
      <c r="IN131" s="43"/>
      <c r="IO131" s="48"/>
      <c r="IP131" s="49"/>
      <c r="IQ131" s="47"/>
      <c r="IT131" s="41"/>
      <c r="IU131" s="42"/>
      <c r="IV131" s="43"/>
    </row>
    <row r="132" spans="1:256" ht="38.25" customHeight="1" x14ac:dyDescent="0.25">
      <c r="F132" s="51"/>
      <c r="I132" s="45"/>
      <c r="J132" s="45"/>
      <c r="K132" s="47"/>
      <c r="N132" s="41"/>
      <c r="O132" s="42"/>
      <c r="P132" s="43"/>
      <c r="Q132" s="48"/>
      <c r="R132" s="49"/>
      <c r="S132" s="47"/>
      <c r="V132" s="41"/>
      <c r="W132" s="42"/>
      <c r="X132" s="43"/>
      <c r="Y132" s="48"/>
      <c r="Z132" s="49"/>
      <c r="AA132" s="47"/>
      <c r="AD132" s="41"/>
      <c r="AE132" s="42"/>
      <c r="AF132" s="43"/>
      <c r="AG132" s="48"/>
      <c r="AH132" s="49"/>
      <c r="AI132" s="47"/>
      <c r="AL132" s="41"/>
      <c r="AM132" s="42"/>
      <c r="AN132" s="43"/>
      <c r="AO132" s="48"/>
      <c r="AP132" s="49"/>
      <c r="AQ132" s="47"/>
      <c r="AT132" s="41"/>
      <c r="AU132" s="42"/>
      <c r="AV132" s="43"/>
      <c r="AW132" s="48"/>
      <c r="AX132" s="49"/>
      <c r="AY132" s="47"/>
      <c r="BB132" s="41"/>
      <c r="BC132" s="42"/>
      <c r="BD132" s="43"/>
      <c r="BE132" s="48"/>
      <c r="BF132" s="49"/>
      <c r="BG132" s="47"/>
      <c r="BJ132" s="41"/>
      <c r="BK132" s="42"/>
      <c r="BL132" s="43"/>
      <c r="BM132" s="48"/>
      <c r="BN132" s="49"/>
      <c r="BO132" s="47"/>
      <c r="BR132" s="41"/>
      <c r="BS132" s="42"/>
      <c r="BT132" s="43"/>
      <c r="BU132" s="48"/>
      <c r="BV132" s="49"/>
      <c r="BW132" s="47"/>
      <c r="BZ132" s="41"/>
      <c r="CA132" s="42"/>
      <c r="CB132" s="43"/>
      <c r="CC132" s="48"/>
      <c r="CD132" s="49"/>
      <c r="CE132" s="47"/>
      <c r="CH132" s="41"/>
      <c r="CI132" s="42"/>
      <c r="CJ132" s="43"/>
      <c r="CK132" s="48"/>
      <c r="CL132" s="49"/>
      <c r="CM132" s="47"/>
      <c r="CP132" s="41"/>
      <c r="CQ132" s="42"/>
      <c r="CR132" s="43"/>
      <c r="CS132" s="48"/>
      <c r="CT132" s="49"/>
      <c r="CU132" s="47"/>
      <c r="CX132" s="41"/>
      <c r="CY132" s="42"/>
      <c r="CZ132" s="43"/>
      <c r="DA132" s="48"/>
      <c r="DB132" s="49"/>
      <c r="DC132" s="47"/>
      <c r="DF132" s="41"/>
      <c r="DG132" s="42"/>
      <c r="DH132" s="43"/>
      <c r="DI132" s="48"/>
      <c r="DJ132" s="49"/>
      <c r="DK132" s="47"/>
      <c r="DN132" s="41"/>
      <c r="DO132" s="42"/>
      <c r="DP132" s="43"/>
      <c r="DQ132" s="48"/>
      <c r="DR132" s="49"/>
      <c r="DS132" s="47"/>
      <c r="DV132" s="41"/>
      <c r="DW132" s="42"/>
      <c r="DX132" s="43"/>
      <c r="DY132" s="48"/>
      <c r="DZ132" s="49"/>
      <c r="EA132" s="47"/>
      <c r="ED132" s="41"/>
      <c r="EE132" s="42"/>
      <c r="EF132" s="43"/>
      <c r="EG132" s="48"/>
      <c r="EH132" s="49"/>
      <c r="EI132" s="47"/>
      <c r="EL132" s="41"/>
      <c r="EM132" s="42"/>
      <c r="EN132" s="43"/>
      <c r="EO132" s="48"/>
      <c r="EP132" s="49"/>
      <c r="EQ132" s="47"/>
      <c r="ET132" s="41"/>
      <c r="EU132" s="42"/>
      <c r="EV132" s="43"/>
      <c r="EW132" s="48"/>
      <c r="EX132" s="49"/>
      <c r="EY132" s="47"/>
      <c r="FB132" s="41"/>
      <c r="FC132" s="42"/>
      <c r="FD132" s="43"/>
      <c r="FE132" s="48"/>
      <c r="FF132" s="49"/>
      <c r="FG132" s="47"/>
      <c r="FJ132" s="41"/>
      <c r="FK132" s="42"/>
      <c r="FL132" s="43"/>
      <c r="FM132" s="48"/>
      <c r="FN132" s="49"/>
      <c r="FO132" s="47"/>
      <c r="FR132" s="41"/>
      <c r="FS132" s="42"/>
      <c r="FT132" s="43"/>
      <c r="FU132" s="48"/>
      <c r="FV132" s="49"/>
      <c r="FW132" s="47"/>
      <c r="FZ132" s="41"/>
      <c r="GA132" s="42"/>
      <c r="GB132" s="43"/>
      <c r="GC132" s="48"/>
      <c r="GD132" s="49"/>
      <c r="GE132" s="47"/>
      <c r="GH132" s="41"/>
      <c r="GI132" s="42"/>
      <c r="GJ132" s="43"/>
      <c r="GK132" s="48"/>
      <c r="GL132" s="49"/>
      <c r="GM132" s="47"/>
      <c r="GP132" s="41"/>
      <c r="GQ132" s="42"/>
      <c r="GR132" s="43"/>
      <c r="GS132" s="48"/>
      <c r="GT132" s="49"/>
      <c r="GU132" s="47"/>
      <c r="GX132" s="41"/>
      <c r="GY132" s="42"/>
      <c r="GZ132" s="43"/>
      <c r="HA132" s="48"/>
      <c r="HB132" s="49"/>
      <c r="HC132" s="47"/>
      <c r="HF132" s="41"/>
      <c r="HG132" s="42"/>
      <c r="HH132" s="43"/>
      <c r="HI132" s="48"/>
      <c r="HJ132" s="49"/>
      <c r="HK132" s="47"/>
      <c r="HN132" s="41"/>
      <c r="HO132" s="42"/>
      <c r="HP132" s="43"/>
      <c r="HQ132" s="48"/>
      <c r="HR132" s="49"/>
      <c r="HS132" s="47"/>
      <c r="HV132" s="41"/>
      <c r="HW132" s="42"/>
      <c r="HX132" s="43"/>
      <c r="HY132" s="48"/>
      <c r="HZ132" s="49"/>
      <c r="IA132" s="47"/>
      <c r="ID132" s="41"/>
      <c r="IE132" s="42"/>
      <c r="IF132" s="43"/>
      <c r="IG132" s="48"/>
      <c r="IH132" s="49"/>
      <c r="II132" s="47"/>
      <c r="IL132" s="41"/>
      <c r="IM132" s="42"/>
      <c r="IN132" s="43"/>
      <c r="IO132" s="48"/>
      <c r="IP132" s="49"/>
      <c r="IQ132" s="47"/>
      <c r="IT132" s="41"/>
      <c r="IU132" s="42"/>
      <c r="IV132" s="43"/>
    </row>
    <row r="133" spans="1:256" ht="38.25" customHeight="1" x14ac:dyDescent="0.25">
      <c r="A133" s="66" t="s">
        <v>263</v>
      </c>
      <c r="B133" s="66"/>
      <c r="C133" s="66"/>
      <c r="D133" s="66"/>
      <c r="E133" s="66"/>
      <c r="I133" s="48"/>
      <c r="J133" s="49"/>
      <c r="K133" s="47"/>
      <c r="N133" s="41"/>
      <c r="O133" s="42"/>
      <c r="P133" s="43"/>
      <c r="Q133" s="48"/>
      <c r="R133" s="49"/>
      <c r="S133" s="47"/>
      <c r="V133" s="41"/>
      <c r="W133" s="42"/>
      <c r="X133" s="43"/>
      <c r="Y133" s="48"/>
      <c r="Z133" s="49"/>
      <c r="AA133" s="47"/>
      <c r="AD133" s="41"/>
      <c r="AE133" s="42"/>
      <c r="AF133" s="43"/>
      <c r="AG133" s="48"/>
      <c r="AH133" s="49"/>
      <c r="AI133" s="47"/>
      <c r="AL133" s="41"/>
      <c r="AM133" s="42"/>
      <c r="AN133" s="43"/>
      <c r="AO133" s="48"/>
      <c r="AP133" s="49"/>
      <c r="AQ133" s="47"/>
      <c r="AT133" s="41"/>
      <c r="AU133" s="42"/>
      <c r="AV133" s="43"/>
      <c r="AW133" s="48"/>
      <c r="AX133" s="49"/>
      <c r="AY133" s="47"/>
      <c r="BB133" s="41"/>
      <c r="BC133" s="42"/>
      <c r="BD133" s="43"/>
      <c r="BE133" s="48"/>
      <c r="BF133" s="49"/>
      <c r="BG133" s="47"/>
      <c r="BJ133" s="41"/>
      <c r="BK133" s="42"/>
      <c r="BL133" s="43"/>
      <c r="BM133" s="48"/>
      <c r="BN133" s="49"/>
      <c r="BO133" s="47"/>
      <c r="BR133" s="41"/>
      <c r="BS133" s="42"/>
      <c r="BT133" s="43"/>
      <c r="BU133" s="48"/>
      <c r="BV133" s="49"/>
      <c r="BW133" s="47"/>
      <c r="BZ133" s="41"/>
      <c r="CA133" s="42"/>
      <c r="CB133" s="43"/>
      <c r="CC133" s="48"/>
      <c r="CD133" s="49"/>
      <c r="CE133" s="47"/>
      <c r="CH133" s="41"/>
      <c r="CI133" s="42"/>
      <c r="CJ133" s="43"/>
      <c r="CK133" s="48"/>
      <c r="CL133" s="49"/>
      <c r="CM133" s="47"/>
      <c r="CP133" s="41"/>
      <c r="CQ133" s="42"/>
      <c r="CR133" s="43"/>
      <c r="CS133" s="48"/>
      <c r="CT133" s="49"/>
      <c r="CU133" s="47"/>
      <c r="CX133" s="41"/>
      <c r="CY133" s="42"/>
      <c r="CZ133" s="43"/>
      <c r="DA133" s="48"/>
      <c r="DB133" s="49"/>
      <c r="DC133" s="47"/>
      <c r="DF133" s="41"/>
      <c r="DG133" s="42"/>
      <c r="DH133" s="43"/>
      <c r="DI133" s="48"/>
      <c r="DJ133" s="49"/>
      <c r="DK133" s="47"/>
      <c r="DN133" s="41"/>
      <c r="DO133" s="42"/>
      <c r="DP133" s="43"/>
      <c r="DQ133" s="48"/>
      <c r="DR133" s="49"/>
      <c r="DS133" s="47"/>
      <c r="DV133" s="41"/>
      <c r="DW133" s="42"/>
      <c r="DX133" s="43"/>
      <c r="DY133" s="48"/>
      <c r="DZ133" s="49"/>
      <c r="EA133" s="47"/>
      <c r="ED133" s="41"/>
      <c r="EE133" s="42"/>
      <c r="EF133" s="43"/>
      <c r="EG133" s="48"/>
      <c r="EH133" s="49"/>
      <c r="EI133" s="47"/>
      <c r="EL133" s="41"/>
      <c r="EM133" s="42"/>
      <c r="EN133" s="43"/>
      <c r="EO133" s="48"/>
      <c r="EP133" s="49"/>
      <c r="EQ133" s="47"/>
      <c r="ET133" s="41"/>
      <c r="EU133" s="42"/>
      <c r="EV133" s="43"/>
      <c r="EW133" s="48"/>
      <c r="EX133" s="49"/>
      <c r="EY133" s="47"/>
      <c r="FB133" s="41"/>
      <c r="FC133" s="42"/>
      <c r="FD133" s="43"/>
      <c r="FE133" s="48"/>
      <c r="FF133" s="49"/>
      <c r="FG133" s="47"/>
      <c r="FJ133" s="41"/>
      <c r="FK133" s="42"/>
      <c r="FL133" s="43"/>
      <c r="FM133" s="48"/>
      <c r="FN133" s="49"/>
      <c r="FO133" s="47"/>
      <c r="FR133" s="41"/>
      <c r="FS133" s="42"/>
      <c r="FT133" s="43"/>
      <c r="FU133" s="48"/>
      <c r="FV133" s="49"/>
      <c r="FW133" s="47"/>
      <c r="FZ133" s="41"/>
      <c r="GA133" s="42"/>
      <c r="GB133" s="43"/>
      <c r="GC133" s="48"/>
      <c r="GD133" s="49"/>
      <c r="GE133" s="47"/>
      <c r="GH133" s="41"/>
      <c r="GI133" s="42"/>
      <c r="GJ133" s="43"/>
      <c r="GK133" s="48"/>
      <c r="GL133" s="49"/>
      <c r="GM133" s="47"/>
      <c r="GP133" s="41"/>
      <c r="GQ133" s="42"/>
      <c r="GR133" s="43"/>
      <c r="GS133" s="48"/>
      <c r="GT133" s="49"/>
      <c r="GU133" s="47"/>
      <c r="GX133" s="41"/>
      <c r="GY133" s="42"/>
      <c r="GZ133" s="43"/>
      <c r="HA133" s="48"/>
      <c r="HB133" s="49"/>
      <c r="HC133" s="47"/>
      <c r="HF133" s="41"/>
      <c r="HG133" s="42"/>
      <c r="HH133" s="43"/>
      <c r="HI133" s="48"/>
      <c r="HJ133" s="49"/>
      <c r="HK133" s="47"/>
      <c r="HN133" s="41"/>
      <c r="HO133" s="42"/>
      <c r="HP133" s="43"/>
      <c r="HQ133" s="48"/>
      <c r="HR133" s="49"/>
      <c r="HS133" s="47"/>
      <c r="HV133" s="41"/>
      <c r="HW133" s="42"/>
      <c r="HX133" s="43"/>
      <c r="HY133" s="48"/>
      <c r="HZ133" s="49"/>
      <c r="IA133" s="47"/>
      <c r="ID133" s="41"/>
      <c r="IE133" s="42"/>
      <c r="IF133" s="43"/>
      <c r="IG133" s="48"/>
      <c r="IH133" s="49"/>
      <c r="II133" s="47"/>
      <c r="IL133" s="41"/>
      <c r="IM133" s="42"/>
      <c r="IN133" s="43"/>
      <c r="IO133" s="48"/>
      <c r="IP133" s="49"/>
      <c r="IQ133" s="47"/>
      <c r="IT133" s="41"/>
      <c r="IU133" s="42"/>
      <c r="IV133" s="43"/>
    </row>
    <row r="134" spans="1:256" ht="38.25" customHeight="1" x14ac:dyDescent="0.25">
      <c r="F134" s="52"/>
    </row>
    <row r="135" spans="1:256" ht="1.5" hidden="1" customHeight="1" x14ac:dyDescent="0.25">
      <c r="F135" s="53"/>
    </row>
    <row r="136" spans="1:256" ht="12.75" customHeight="1" x14ac:dyDescent="0.25">
      <c r="A136" s="66"/>
      <c r="B136" s="66"/>
      <c r="C136" s="66"/>
      <c r="D136" s="66"/>
      <c r="E136" s="66"/>
      <c r="F136" s="43"/>
    </row>
    <row r="137" spans="1:256" ht="18.75" customHeight="1" x14ac:dyDescent="0.25">
      <c r="A137" s="54"/>
      <c r="B137" s="54"/>
      <c r="C137" s="54"/>
      <c r="D137" s="54"/>
      <c r="E137" s="54"/>
      <c r="F137" s="41"/>
    </row>
    <row r="138" spans="1:256" ht="12" customHeight="1" x14ac:dyDescent="0.25">
      <c r="A138" s="54"/>
      <c r="B138" s="54"/>
      <c r="C138" s="54"/>
      <c r="D138" s="54"/>
      <c r="E138" s="54"/>
      <c r="F138" s="43"/>
    </row>
    <row r="139" spans="1:256" ht="18.75" customHeight="1" x14ac:dyDescent="0.25">
      <c r="A139" s="67" t="s">
        <v>245</v>
      </c>
      <c r="B139" s="67"/>
      <c r="C139" s="54"/>
      <c r="D139" s="55"/>
      <c r="E139" s="54"/>
      <c r="F139" s="41"/>
    </row>
    <row r="140" spans="1:256" ht="18.75" customHeight="1" x14ac:dyDescent="0.25">
      <c r="A140" s="55"/>
      <c r="B140" s="54"/>
      <c r="C140" s="54"/>
      <c r="D140" s="55"/>
      <c r="E140" s="54"/>
      <c r="F140" s="41"/>
    </row>
    <row r="141" spans="1:256" ht="9" customHeight="1" x14ac:dyDescent="0.25">
      <c r="A141" s="55"/>
      <c r="B141" s="54"/>
      <c r="C141" s="54"/>
      <c r="D141" s="55"/>
      <c r="E141" s="54"/>
      <c r="F141" s="43"/>
    </row>
    <row r="142" spans="1:256" ht="20.25" hidden="1" customHeight="1" x14ac:dyDescent="0.25">
      <c r="A142" s="59"/>
      <c r="B142" s="59"/>
      <c r="C142" s="56"/>
      <c r="D142" s="57"/>
      <c r="E142" s="58"/>
      <c r="F142" s="51">
        <f>SUM(F9:F136)</f>
        <v>4996381</v>
      </c>
    </row>
    <row r="143" spans="1:256" x14ac:dyDescent="0.25">
      <c r="F143" s="51"/>
    </row>
    <row r="144" spans="1:256" ht="19.5" x14ac:dyDescent="0.25">
      <c r="F144" s="41"/>
    </row>
  </sheetData>
  <mergeCells count="13">
    <mergeCell ref="A5:I5"/>
    <mergeCell ref="F1:G1"/>
    <mergeCell ref="H1:I1"/>
    <mergeCell ref="A2:I2"/>
    <mergeCell ref="A3:I3"/>
    <mergeCell ref="A4:I4"/>
    <mergeCell ref="A142:B142"/>
    <mergeCell ref="A6:I6"/>
    <mergeCell ref="A41:A42"/>
    <mergeCell ref="F41:F42"/>
    <mergeCell ref="A133:E133"/>
    <mergeCell ref="A136:E136"/>
    <mergeCell ref="A139:B139"/>
  </mergeCells>
  <printOptions horizontalCentered="1"/>
  <pageMargins left="0.31496062992125984" right="0.11811023622047245" top="0.74803149606299213" bottom="0.35433070866141736" header="0.31496062992125984" footer="0.31496062992125984"/>
  <pageSetup paperSize="9" scale="4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№24_18.12.2020</vt:lpstr>
      <vt:lpstr>№24_18.12.2020!Область_друку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2020-12-21T10:45:07Z</dcterms:modified>
</cp:coreProperties>
</file>