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8_{E5CDEE73-3C08-455A-BB69-0E417E2F864F}" xr6:coauthVersionLast="47" xr6:coauthVersionMax="47" xr10:uidLastSave="{00000000-0000-0000-0000-000000000000}"/>
  <bookViews>
    <workbookView xWindow="5145" yWindow="1650" windowWidth="21600" windowHeight="11385" tabRatio="522"/>
  </bookViews>
  <sheets>
    <sheet name="Додаток2 КПК0114082" sheetId="6" r:id="rId1"/>
  </sheets>
  <definedNames>
    <definedName name="_xlnm.Print_Area" localSheetId="0">'Додаток2 КПК0114082'!$A$1:$BY$228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205" i="6" l="1"/>
  <c r="AT205" i="6"/>
  <c r="AJ205" i="6"/>
  <c r="BG196" i="6"/>
  <c r="AQ196" i="6"/>
  <c r="AZ173" i="6"/>
  <c r="AK173" i="6"/>
  <c r="AZ172" i="6"/>
  <c r="AK172" i="6"/>
  <c r="BO164" i="6"/>
  <c r="AZ164" i="6"/>
  <c r="AK164" i="6"/>
  <c r="BO163" i="6"/>
  <c r="AZ163" i="6"/>
  <c r="AK163" i="6"/>
  <c r="BD108" i="6"/>
  <c r="AJ108" i="6"/>
  <c r="BD107" i="6"/>
  <c r="AJ107" i="6"/>
  <c r="BD106" i="6"/>
  <c r="AJ106" i="6"/>
  <c r="BD105" i="6"/>
  <c r="AJ105" i="6"/>
  <c r="BD104" i="6"/>
  <c r="AJ104" i="6"/>
  <c r="BU96" i="6"/>
  <c r="BB96" i="6"/>
  <c r="AI96" i="6"/>
  <c r="BU95" i="6"/>
  <c r="BB95" i="6"/>
  <c r="AI95" i="6"/>
  <c r="BU94" i="6"/>
  <c r="BB94" i="6"/>
  <c r="AI94" i="6"/>
  <c r="BU93" i="6"/>
  <c r="BB93" i="6"/>
  <c r="AI93" i="6"/>
  <c r="BU92" i="6"/>
  <c r="BB92" i="6"/>
  <c r="AI92" i="6"/>
  <c r="BG82" i="6"/>
  <c r="AM82" i="6"/>
  <c r="BG74" i="6"/>
  <c r="AM74" i="6"/>
  <c r="BG73" i="6"/>
  <c r="AM73" i="6"/>
  <c r="BG72" i="6"/>
  <c r="AM72" i="6"/>
  <c r="BG71" i="6"/>
  <c r="AM71" i="6"/>
  <c r="BG70" i="6"/>
  <c r="AM70" i="6"/>
  <c r="BU62" i="6"/>
  <c r="BB62" i="6"/>
  <c r="AI62" i="6"/>
  <c r="BU54" i="6"/>
  <c r="BB54" i="6"/>
  <c r="AI54" i="6"/>
  <c r="BU53" i="6"/>
  <c r="BB53" i="6"/>
  <c r="AI53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<sst xmlns="http://schemas.openxmlformats.org/spreadsheetml/2006/main" count="685" uniqueCount="249">
  <si>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</si>
  <si>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</si>
  <si>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</si>
  <si>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</si>
  <si>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</si>
  <si>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</si>
  <si>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</si>
  <si>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</si>
  <si>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</si>
  <si>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</si>
  <si>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</si>
  <si>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</si>
  <si>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</si>
  <si>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</si>
  <si>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</si>
  <si>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</si>
  <si>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</si>
  <si>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</si>
  <si>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</si>
  <si>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</si>
  <si>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</si>
  <si>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</si>
  <si>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</si>
  <si>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</si>
  <si>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</si>
  <si>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</si>
  <si>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</si>
  <si>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</si>
  <si>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</si>
  <si>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</si>
  <si>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</si>
  <si>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</si>
  <si>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</si>
  <si>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</si>
  <si>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</si>
  <si>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</si>
  <si>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</si>
  <si>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</si>
  <si>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</si>
  <si>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</si>
  <si>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</si>
  <si>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</si>
  <si>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</si>
  <si>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</si>
  <si>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</si>
  <si>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</si>
  <si>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</si>
  <si>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</si>
  <si>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</si>
  <si>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</si>
  <si>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</si>
  <si>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</si>
  <si>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</si>
  <si>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</si>
  <si>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</si>
  <si>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</si>
  <si>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</si>
  <si>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</si>
  <si>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</si>
  <si>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</si>
  <si>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</si>
  <si>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</si>
  <si>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</si>
  <si>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</si>
  <si>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</si>
  <si>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</si>
  <si>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</si>
  <si>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</si>
  <si>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</si>
  <si>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</si>
  <si>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</si>
  <si>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</si>
  <si>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</si>
  <si>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</si>
  <si>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</si>
  <si>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</si>
  <si>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</si>
  <si>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</si>
  <si>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</si>
  <si>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</si>
  <si>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</si>
  <si>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</si>
  <si>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</si>
  <si>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</si>
  <si>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</si>
  <si>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</si>
  <si>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</si>
  <si>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</si>
  <si>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</si>
  <si>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</si>
  <si>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</si>
  <si>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</si>
  <si>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</si>
  <si>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</si>
  <si>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</si>
  <si>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</si>
  <si>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</si>
  <si>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</si>
  <si>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</si>
  <si>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</si>
  <si>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</si>
  <si>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</si>
  <si>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</si>
  <si>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</si>
  <si>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</si>
  <si>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</si>
  <si>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</si>
  <si>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</si>
  <si>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</si>
  <si>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</si>
  <si>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</si>
  <si>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</si>
  <si>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</si>
  <si>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</si>
  <si>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</si>
  <si>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</si>
  <si>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</si>
  <si>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</si>
  <si>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</si>
  <si>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</si>
  <si>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</si>
  <si>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</si>
  <si>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</si>
  <si>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</si>
  <si>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</si>
  <si>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</si>
  <si>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</si>
  <si>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</si>
  <si>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</si>
  <si>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</si>
  <si>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</si>
  <si>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</si>
  <si>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</si>
  <si>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</si>
  <si>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</si>
  <si>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</si>
  <si>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</si>
  <si>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</si>
  <si>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</si>
  <si>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</si>
  <si>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</si>
  <si>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</si>
  <si>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</si>
  <si>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</si>
  <si>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</si>
  <si>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</si>
  <si>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</si>
  <si>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</si>
  <si>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</si>
  <si>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</si>
  <si>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</si>
  <si>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</si>
  <si>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</si>
  <si>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</si>
  <si>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</si>
  <si>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</si>
  <si>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</si>
  <si>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</si>
  <si>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</si>
  <si>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</si>
  <si>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</si>
  <si>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</si>
  <si>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</si>
  <si>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</si>
  <si>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</si>
  <si>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</si>
  <si>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</si>
  <si>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</si>
  <si>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</si>
  <si>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</si>
  <si>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</si>
  <si>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</si>
  <si>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</si>
  <si>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</si>
  <si>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Предмети, матеріали, обладнання та інвентар</t>
  </si>
  <si>
    <t>Оплата послуг (крім комунальних)</t>
  </si>
  <si>
    <t>Окремі заходи по реалізації державних (регіональних) програм, не віднесені до заходів розвитку</t>
  </si>
  <si>
    <t>Інші виплати населенню</t>
  </si>
  <si>
    <t>Оплата послуг ( крім комунальних )</t>
  </si>
  <si>
    <t>Інші виплати населенню (грошова винагорода переможцям і учасникам культурних заходів)</t>
  </si>
  <si>
    <t>затрат</t>
  </si>
  <si>
    <t>Обсяг видатків на проведення заходів</t>
  </si>
  <si>
    <t>грн.</t>
  </si>
  <si>
    <t>кошторис</t>
  </si>
  <si>
    <t>продукту</t>
  </si>
  <si>
    <t>Кількість заходів</t>
  </si>
  <si>
    <t>од.</t>
  </si>
  <si>
    <t>план</t>
  </si>
  <si>
    <t>ефективності</t>
  </si>
  <si>
    <t>Середня вартість 1 заходу</t>
  </si>
  <si>
    <t>розрахунковий показник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</si>
  <si>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</si>
  <si>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</si>
  <si>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</si>
  <si>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соціально-економічного та культурного розвитку Черкаської територіальної громади на 2021 рік</t>
  </si>
  <si>
    <t>рішення сесії Черкаської селищної ради від 24.12.2020 року № 10-03/VIII</t>
  </si>
  <si>
    <t>Підтримка та розвиток культурно-освітніх заходів</t>
  </si>
  <si>
    <t>Бюджетний кодекс України, Закон України “Про місцеве самоврядування в Україні”, наказ МФУ  від 26.08.2014 року № 836 “Про затвердження правил складання паспортів бюджетних програм місцевих бюджетів та звітів про їх виконання”,  наказ Мністерства  культури і туризму України  від 01.10.2010 року № 1150/41 “Про затвердження Про затвердження Типового переліку бюджетних програм та результативних показників їх виконання для місцевих  бюджетів у галузі "Культура", "Програма соціально-економічного та культурного розвитку Черкаської територіальної громади на 2021 рік" зі змінами, затверджена рішенням Черкаської селищної ради  від 24.12.2020 року № 10-03/VIII, рішення Черкаської селищної ради від 24.12.2020 року № 19-03/VIII “Про бюджет Черкаської селищної територіальної громади  на 2021 р.” зі змінами</t>
  </si>
  <si>
    <t>На 2021 рік план по загальному фонду з урахуванням змін складає 494 800,00 грн., касові видатки в загальній сумі склали 331 430,75 грн., що складає 67,0%.</t>
  </si>
  <si>
    <t>(0)(1)</t>
  </si>
  <si>
    <t>Черкаська селищна рада</t>
  </si>
  <si>
    <t>Селищний голова</t>
  </si>
  <si>
    <t>Начальник відділу - головний бухгалтер</t>
  </si>
  <si>
    <t>Юрій ТАРАН</t>
  </si>
  <si>
    <t>Інна ЗАВАДСЬКА</t>
  </si>
  <si>
    <t>21927787</t>
  </si>
  <si>
    <t>0457000000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</si>
  <si>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</si>
  <si>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</si>
  <si>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</si>
  <si>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</si>
  <si>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</si>
  <si>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</si>
  <si>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</si>
  <si>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</si>
  <si>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</si>
  <si>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</si>
  <si>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</si>
  <si>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</si>
  <si>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</si>
  <si>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</si>
  <si>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</si>
  <si>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</si>
  <si>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</si>
  <si>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</si>
  <si>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</si>
  <si>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</si>
  <si>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</si>
  <si>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</si>
  <si>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</si>
  <si>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</si>
  <si>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</si>
  <si>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</si>
  <si>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</si>
  <si>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</si>
  <si>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</si>
  <si>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</si>
  <si>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</si>
  <si>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</si>
  <si>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</si>
  <si>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</si>
  <si>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</si>
  <si>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</si>
  <si>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</si>
  <si>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(0)(1)(1)(4)(0)(8)(2)</t>
  </si>
  <si>
    <t>(4)(0)(8)(2)</t>
  </si>
  <si>
    <t>(0)(8)(2)(9)</t>
  </si>
  <si>
    <t>Інші заходи в галузі культури і мистецтва</t>
  </si>
  <si>
    <t>(0)(1)(1)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</si>
</sst>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9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7" t="s">
        <v>200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35" t="s">
        <v>199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2" t="s">
        <v>205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200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35" t="s">
        <v>248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2" t="s">
        <v>205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244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245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246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3" t="s">
        <v>247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206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232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5" t="s">
        <v>196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5" t="s">
        <v>196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60" customHeight="1" x14ac:dyDescent="0.2">
      <c r="A21" s="125" t="s">
        <v>197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217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207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208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211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218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>
        <v>494800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494800</v>
      </c>
      <c r="BC30" s="97"/>
      <c r="BD30" s="97"/>
      <c r="BE30" s="97"/>
      <c r="BF30" s="98"/>
      <c r="BG30" s="96">
        <v>682000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682000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0</v>
      </c>
      <c r="AJ31" s="105"/>
      <c r="AK31" s="105"/>
      <c r="AL31" s="105"/>
      <c r="AM31" s="106"/>
      <c r="AN31" s="104">
        <v>494800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494800</v>
      </c>
      <c r="BC31" s="105"/>
      <c r="BD31" s="105"/>
      <c r="BE31" s="105"/>
      <c r="BF31" s="106"/>
      <c r="BG31" s="104">
        <v>682000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682000</v>
      </c>
      <c r="BV31" s="105"/>
      <c r="BW31" s="105"/>
      <c r="BX31" s="105"/>
      <c r="BY31" s="106"/>
    </row>
    <row r="33" spans="1:79" ht="14.25" customHeight="1" x14ac:dyDescent="0.2">
      <c r="A33" s="79" t="s">
        <v>233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207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229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234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150000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150000</v>
      </c>
      <c r="AN39" s="97"/>
      <c r="AO39" s="97"/>
      <c r="AP39" s="97"/>
      <c r="AQ39" s="98"/>
      <c r="AR39" s="96">
        <v>150000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150000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150000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150000</v>
      </c>
      <c r="AN40" s="105"/>
      <c r="AO40" s="105"/>
      <c r="AP40" s="105"/>
      <c r="AQ40" s="106"/>
      <c r="AR40" s="104">
        <v>150000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150000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219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207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208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211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218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12.75" customHeight="1" x14ac:dyDescent="0.2">
      <c r="A50" s="89">
        <v>2210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0</v>
      </c>
      <c r="AJ50" s="97"/>
      <c r="AK50" s="97"/>
      <c r="AL50" s="97"/>
      <c r="AM50" s="98"/>
      <c r="AN50" s="96">
        <v>225000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225000</v>
      </c>
      <c r="BC50" s="97"/>
      <c r="BD50" s="97"/>
      <c r="BE50" s="97"/>
      <c r="BF50" s="98"/>
      <c r="BG50" s="96">
        <v>368000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368000</v>
      </c>
      <c r="BV50" s="97"/>
      <c r="BW50" s="97"/>
      <c r="BX50" s="97"/>
      <c r="BY50" s="98"/>
      <c r="CA50" s="99" t="s">
        <v>26</v>
      </c>
    </row>
    <row r="51" spans="1:79" s="99" customFormat="1" ht="12.75" customHeight="1" x14ac:dyDescent="0.2">
      <c r="A51" s="89">
        <v>2240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0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0</v>
      </c>
      <c r="AJ51" s="97"/>
      <c r="AK51" s="97"/>
      <c r="AL51" s="97"/>
      <c r="AM51" s="98"/>
      <c r="AN51" s="96">
        <v>29900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29900</v>
      </c>
      <c r="BC51" s="97"/>
      <c r="BD51" s="97"/>
      <c r="BE51" s="97"/>
      <c r="BF51" s="98"/>
      <c r="BG51" s="96">
        <v>49000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49000</v>
      </c>
      <c r="BV51" s="97"/>
      <c r="BW51" s="97"/>
      <c r="BX51" s="97"/>
      <c r="BY51" s="98"/>
    </row>
    <row r="52" spans="1:79" s="99" customFormat="1" ht="38.25" customHeight="1" x14ac:dyDescent="0.2">
      <c r="A52" s="89">
        <v>2282</v>
      </c>
      <c r="B52" s="90"/>
      <c r="C52" s="90"/>
      <c r="D52" s="91"/>
      <c r="E52" s="92" t="s">
        <v>176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0</v>
      </c>
      <c r="AJ52" s="97"/>
      <c r="AK52" s="97"/>
      <c r="AL52" s="97"/>
      <c r="AM52" s="98"/>
      <c r="AN52" s="96">
        <v>39900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39900</v>
      </c>
      <c r="BC52" s="97"/>
      <c r="BD52" s="97"/>
      <c r="BE52" s="97"/>
      <c r="BF52" s="98"/>
      <c r="BG52" s="96">
        <v>140000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140000</v>
      </c>
      <c r="BV52" s="97"/>
      <c r="BW52" s="97"/>
      <c r="BX52" s="97"/>
      <c r="BY52" s="98"/>
    </row>
    <row r="53" spans="1:79" s="99" customFormat="1" ht="12.75" customHeight="1" x14ac:dyDescent="0.2">
      <c r="A53" s="89">
        <v>2730</v>
      </c>
      <c r="B53" s="90"/>
      <c r="C53" s="90"/>
      <c r="D53" s="91"/>
      <c r="E53" s="92" t="s">
        <v>177</v>
      </c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4"/>
      <c r="U53" s="96">
        <v>0</v>
      </c>
      <c r="V53" s="97"/>
      <c r="W53" s="97"/>
      <c r="X53" s="97"/>
      <c r="Y53" s="98"/>
      <c r="Z53" s="96">
        <v>0</v>
      </c>
      <c r="AA53" s="97"/>
      <c r="AB53" s="97"/>
      <c r="AC53" s="97"/>
      <c r="AD53" s="98"/>
      <c r="AE53" s="96">
        <v>0</v>
      </c>
      <c r="AF53" s="97"/>
      <c r="AG53" s="97"/>
      <c r="AH53" s="98"/>
      <c r="AI53" s="96">
        <f>IF(ISNUMBER(U53),U53,0)+IF(ISNUMBER(Z53),Z53,0)</f>
        <v>0</v>
      </c>
      <c r="AJ53" s="97"/>
      <c r="AK53" s="97"/>
      <c r="AL53" s="97"/>
      <c r="AM53" s="98"/>
      <c r="AN53" s="96">
        <v>200000</v>
      </c>
      <c r="AO53" s="97"/>
      <c r="AP53" s="97"/>
      <c r="AQ53" s="97"/>
      <c r="AR53" s="98"/>
      <c r="AS53" s="96">
        <v>0</v>
      </c>
      <c r="AT53" s="97"/>
      <c r="AU53" s="97"/>
      <c r="AV53" s="97"/>
      <c r="AW53" s="98"/>
      <c r="AX53" s="96">
        <v>0</v>
      </c>
      <c r="AY53" s="97"/>
      <c r="AZ53" s="97"/>
      <c r="BA53" s="98"/>
      <c r="BB53" s="96">
        <f>IF(ISNUMBER(AN53),AN53,0)+IF(ISNUMBER(AS53),AS53,0)</f>
        <v>200000</v>
      </c>
      <c r="BC53" s="97"/>
      <c r="BD53" s="97"/>
      <c r="BE53" s="97"/>
      <c r="BF53" s="98"/>
      <c r="BG53" s="96">
        <v>125000</v>
      </c>
      <c r="BH53" s="97"/>
      <c r="BI53" s="97"/>
      <c r="BJ53" s="97"/>
      <c r="BK53" s="98"/>
      <c r="BL53" s="96">
        <v>0</v>
      </c>
      <c r="BM53" s="97"/>
      <c r="BN53" s="97"/>
      <c r="BO53" s="97"/>
      <c r="BP53" s="98"/>
      <c r="BQ53" s="96">
        <v>0</v>
      </c>
      <c r="BR53" s="97"/>
      <c r="BS53" s="97"/>
      <c r="BT53" s="98"/>
      <c r="BU53" s="96">
        <f>IF(ISNUMBER(BG53),BG53,0)+IF(ISNUMBER(BL53),BL53,0)</f>
        <v>125000</v>
      </c>
      <c r="BV53" s="97"/>
      <c r="BW53" s="97"/>
      <c r="BX53" s="97"/>
      <c r="BY53" s="98"/>
    </row>
    <row r="54" spans="1:79" s="6" customFormat="1" ht="12.75" customHeight="1" x14ac:dyDescent="0.2">
      <c r="A54" s="86"/>
      <c r="B54" s="87"/>
      <c r="C54" s="87"/>
      <c r="D54" s="88"/>
      <c r="E54" s="100" t="s">
        <v>147</v>
      </c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2"/>
      <c r="U54" s="104">
        <v>0</v>
      </c>
      <c r="V54" s="105"/>
      <c r="W54" s="105"/>
      <c r="X54" s="105"/>
      <c r="Y54" s="106"/>
      <c r="Z54" s="104">
        <v>0</v>
      </c>
      <c r="AA54" s="105"/>
      <c r="AB54" s="105"/>
      <c r="AC54" s="105"/>
      <c r="AD54" s="106"/>
      <c r="AE54" s="104">
        <v>0</v>
      </c>
      <c r="AF54" s="105"/>
      <c r="AG54" s="105"/>
      <c r="AH54" s="106"/>
      <c r="AI54" s="104">
        <f>IF(ISNUMBER(U54),U54,0)+IF(ISNUMBER(Z54),Z54,0)</f>
        <v>0</v>
      </c>
      <c r="AJ54" s="105"/>
      <c r="AK54" s="105"/>
      <c r="AL54" s="105"/>
      <c r="AM54" s="106"/>
      <c r="AN54" s="104">
        <v>494800</v>
      </c>
      <c r="AO54" s="105"/>
      <c r="AP54" s="105"/>
      <c r="AQ54" s="105"/>
      <c r="AR54" s="106"/>
      <c r="AS54" s="104">
        <v>0</v>
      </c>
      <c r="AT54" s="105"/>
      <c r="AU54" s="105"/>
      <c r="AV54" s="105"/>
      <c r="AW54" s="106"/>
      <c r="AX54" s="104">
        <v>0</v>
      </c>
      <c r="AY54" s="105"/>
      <c r="AZ54" s="105"/>
      <c r="BA54" s="106"/>
      <c r="BB54" s="104">
        <f>IF(ISNUMBER(AN54),AN54,0)+IF(ISNUMBER(AS54),AS54,0)</f>
        <v>494800</v>
      </c>
      <c r="BC54" s="105"/>
      <c r="BD54" s="105"/>
      <c r="BE54" s="105"/>
      <c r="BF54" s="106"/>
      <c r="BG54" s="104">
        <v>682000</v>
      </c>
      <c r="BH54" s="105"/>
      <c r="BI54" s="105"/>
      <c r="BJ54" s="105"/>
      <c r="BK54" s="106"/>
      <c r="BL54" s="104">
        <v>0</v>
      </c>
      <c r="BM54" s="105"/>
      <c r="BN54" s="105"/>
      <c r="BO54" s="105"/>
      <c r="BP54" s="106"/>
      <c r="BQ54" s="104">
        <v>0</v>
      </c>
      <c r="BR54" s="105"/>
      <c r="BS54" s="105"/>
      <c r="BT54" s="106"/>
      <c r="BU54" s="104">
        <f>IF(ISNUMBER(BG54),BG54,0)+IF(ISNUMBER(BL54),BL54,0)</f>
        <v>682000</v>
      </c>
      <c r="BV54" s="105"/>
      <c r="BW54" s="105"/>
      <c r="BX54" s="105"/>
      <c r="BY54" s="106"/>
    </row>
    <row r="56" spans="1:79" ht="14.25" customHeight="1" x14ac:dyDescent="0.2">
      <c r="A56" s="29" t="s">
        <v>220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</row>
    <row r="57" spans="1:79" ht="15" customHeight="1" x14ac:dyDescent="0.2">
      <c r="A57" s="44" t="s">
        <v>207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</row>
    <row r="58" spans="1:79" ht="23.1" customHeight="1" x14ac:dyDescent="0.2">
      <c r="A58" s="62" t="s">
        <v>119</v>
      </c>
      <c r="B58" s="63"/>
      <c r="C58" s="63"/>
      <c r="D58" s="63"/>
      <c r="E58" s="64"/>
      <c r="F58" s="27" t="s">
        <v>19</v>
      </c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208</v>
      </c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8"/>
      <c r="AN58" s="36" t="s">
        <v>211</v>
      </c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8"/>
      <c r="BG58" s="36" t="s">
        <v>218</v>
      </c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8"/>
    </row>
    <row r="59" spans="1:79" ht="51.75" customHeight="1" x14ac:dyDescent="0.2">
      <c r="A59" s="65"/>
      <c r="B59" s="66"/>
      <c r="C59" s="66"/>
      <c r="D59" s="66"/>
      <c r="E59" s="6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36" t="s">
        <v>4</v>
      </c>
      <c r="V59" s="37"/>
      <c r="W59" s="37"/>
      <c r="X59" s="37"/>
      <c r="Y59" s="38"/>
      <c r="Z59" s="36" t="s">
        <v>3</v>
      </c>
      <c r="AA59" s="37"/>
      <c r="AB59" s="37"/>
      <c r="AC59" s="37"/>
      <c r="AD59" s="38"/>
      <c r="AE59" s="51" t="s">
        <v>116</v>
      </c>
      <c r="AF59" s="52"/>
      <c r="AG59" s="52"/>
      <c r="AH59" s="53"/>
      <c r="AI59" s="36" t="s">
        <v>5</v>
      </c>
      <c r="AJ59" s="37"/>
      <c r="AK59" s="37"/>
      <c r="AL59" s="37"/>
      <c r="AM59" s="38"/>
      <c r="AN59" s="36" t="s">
        <v>4</v>
      </c>
      <c r="AO59" s="37"/>
      <c r="AP59" s="37"/>
      <c r="AQ59" s="37"/>
      <c r="AR59" s="38"/>
      <c r="AS59" s="36" t="s">
        <v>3</v>
      </c>
      <c r="AT59" s="37"/>
      <c r="AU59" s="37"/>
      <c r="AV59" s="37"/>
      <c r="AW59" s="38"/>
      <c r="AX59" s="51" t="s">
        <v>116</v>
      </c>
      <c r="AY59" s="52"/>
      <c r="AZ59" s="52"/>
      <c r="BA59" s="53"/>
      <c r="BB59" s="36" t="s">
        <v>96</v>
      </c>
      <c r="BC59" s="37"/>
      <c r="BD59" s="37"/>
      <c r="BE59" s="37"/>
      <c r="BF59" s="38"/>
      <c r="BG59" s="36" t="s">
        <v>4</v>
      </c>
      <c r="BH59" s="37"/>
      <c r="BI59" s="37"/>
      <c r="BJ59" s="37"/>
      <c r="BK59" s="38"/>
      <c r="BL59" s="36" t="s">
        <v>3</v>
      </c>
      <c r="BM59" s="37"/>
      <c r="BN59" s="37"/>
      <c r="BO59" s="37"/>
      <c r="BP59" s="38"/>
      <c r="BQ59" s="51" t="s">
        <v>116</v>
      </c>
      <c r="BR59" s="52"/>
      <c r="BS59" s="52"/>
      <c r="BT59" s="53"/>
      <c r="BU59" s="27" t="s">
        <v>97</v>
      </c>
      <c r="BV59" s="27"/>
      <c r="BW59" s="27"/>
      <c r="BX59" s="27"/>
      <c r="BY59" s="27"/>
    </row>
    <row r="60" spans="1:79" ht="15" customHeight="1" x14ac:dyDescent="0.2">
      <c r="A60" s="36">
        <v>1</v>
      </c>
      <c r="B60" s="37"/>
      <c r="C60" s="37"/>
      <c r="D60" s="37"/>
      <c r="E60" s="38"/>
      <c r="F60" s="36">
        <v>2</v>
      </c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8"/>
      <c r="U60" s="36">
        <v>3</v>
      </c>
      <c r="V60" s="37"/>
      <c r="W60" s="37"/>
      <c r="X60" s="37"/>
      <c r="Y60" s="38"/>
      <c r="Z60" s="36">
        <v>4</v>
      </c>
      <c r="AA60" s="37"/>
      <c r="AB60" s="37"/>
      <c r="AC60" s="37"/>
      <c r="AD60" s="38"/>
      <c r="AE60" s="36">
        <v>5</v>
      </c>
      <c r="AF60" s="37"/>
      <c r="AG60" s="37"/>
      <c r="AH60" s="38"/>
      <c r="AI60" s="36">
        <v>6</v>
      </c>
      <c r="AJ60" s="37"/>
      <c r="AK60" s="37"/>
      <c r="AL60" s="37"/>
      <c r="AM60" s="38"/>
      <c r="AN60" s="36">
        <v>7</v>
      </c>
      <c r="AO60" s="37"/>
      <c r="AP60" s="37"/>
      <c r="AQ60" s="37"/>
      <c r="AR60" s="38"/>
      <c r="AS60" s="36">
        <v>8</v>
      </c>
      <c r="AT60" s="37"/>
      <c r="AU60" s="37"/>
      <c r="AV60" s="37"/>
      <c r="AW60" s="38"/>
      <c r="AX60" s="36">
        <v>9</v>
      </c>
      <c r="AY60" s="37"/>
      <c r="AZ60" s="37"/>
      <c r="BA60" s="38"/>
      <c r="BB60" s="36">
        <v>10</v>
      </c>
      <c r="BC60" s="37"/>
      <c r="BD60" s="37"/>
      <c r="BE60" s="37"/>
      <c r="BF60" s="38"/>
      <c r="BG60" s="36">
        <v>11</v>
      </c>
      <c r="BH60" s="37"/>
      <c r="BI60" s="37"/>
      <c r="BJ60" s="37"/>
      <c r="BK60" s="38"/>
      <c r="BL60" s="36">
        <v>12</v>
      </c>
      <c r="BM60" s="37"/>
      <c r="BN60" s="37"/>
      <c r="BO60" s="37"/>
      <c r="BP60" s="38"/>
      <c r="BQ60" s="36">
        <v>13</v>
      </c>
      <c r="BR60" s="37"/>
      <c r="BS60" s="37"/>
      <c r="BT60" s="38"/>
      <c r="BU60" s="27">
        <v>14</v>
      </c>
      <c r="BV60" s="27"/>
      <c r="BW60" s="27"/>
      <c r="BX60" s="27"/>
      <c r="BY60" s="27"/>
    </row>
    <row r="61" spans="1:79" s="1" customFormat="1" ht="13.5" hidden="1" customHeight="1" x14ac:dyDescent="0.2">
      <c r="A61" s="39" t="s">
        <v>64</v>
      </c>
      <c r="B61" s="40"/>
      <c r="C61" s="40"/>
      <c r="D61" s="40"/>
      <c r="E61" s="41"/>
      <c r="F61" s="39" t="s">
        <v>57</v>
      </c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1"/>
      <c r="U61" s="39" t="s">
        <v>65</v>
      </c>
      <c r="V61" s="40"/>
      <c r="W61" s="40"/>
      <c r="X61" s="40"/>
      <c r="Y61" s="41"/>
      <c r="Z61" s="39" t="s">
        <v>66</v>
      </c>
      <c r="AA61" s="40"/>
      <c r="AB61" s="40"/>
      <c r="AC61" s="40"/>
      <c r="AD61" s="41"/>
      <c r="AE61" s="39" t="s">
        <v>91</v>
      </c>
      <c r="AF61" s="40"/>
      <c r="AG61" s="40"/>
      <c r="AH61" s="41"/>
      <c r="AI61" s="47" t="s">
        <v>170</v>
      </c>
      <c r="AJ61" s="48"/>
      <c r="AK61" s="48"/>
      <c r="AL61" s="48"/>
      <c r="AM61" s="49"/>
      <c r="AN61" s="39" t="s">
        <v>67</v>
      </c>
      <c r="AO61" s="40"/>
      <c r="AP61" s="40"/>
      <c r="AQ61" s="40"/>
      <c r="AR61" s="41"/>
      <c r="AS61" s="39" t="s">
        <v>68</v>
      </c>
      <c r="AT61" s="40"/>
      <c r="AU61" s="40"/>
      <c r="AV61" s="40"/>
      <c r="AW61" s="41"/>
      <c r="AX61" s="39" t="s">
        <v>92</v>
      </c>
      <c r="AY61" s="40"/>
      <c r="AZ61" s="40"/>
      <c r="BA61" s="41"/>
      <c r="BB61" s="47" t="s">
        <v>170</v>
      </c>
      <c r="BC61" s="48"/>
      <c r="BD61" s="48"/>
      <c r="BE61" s="48"/>
      <c r="BF61" s="49"/>
      <c r="BG61" s="39" t="s">
        <v>58</v>
      </c>
      <c r="BH61" s="40"/>
      <c r="BI61" s="40"/>
      <c r="BJ61" s="40"/>
      <c r="BK61" s="41"/>
      <c r="BL61" s="39" t="s">
        <v>59</v>
      </c>
      <c r="BM61" s="40"/>
      <c r="BN61" s="40"/>
      <c r="BO61" s="40"/>
      <c r="BP61" s="41"/>
      <c r="BQ61" s="39" t="s">
        <v>93</v>
      </c>
      <c r="BR61" s="40"/>
      <c r="BS61" s="40"/>
      <c r="BT61" s="41"/>
      <c r="BU61" s="50" t="s">
        <v>170</v>
      </c>
      <c r="BV61" s="50"/>
      <c r="BW61" s="50"/>
      <c r="BX61" s="50"/>
      <c r="BY61" s="50"/>
      <c r="CA61" t="s">
        <v>27</v>
      </c>
    </row>
    <row r="62" spans="1:79" s="6" customFormat="1" ht="12.75" customHeight="1" x14ac:dyDescent="0.2">
      <c r="A62" s="86"/>
      <c r="B62" s="87"/>
      <c r="C62" s="87"/>
      <c r="D62" s="87"/>
      <c r="E62" s="88"/>
      <c r="F62" s="86" t="s">
        <v>147</v>
      </c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8"/>
      <c r="U62" s="104"/>
      <c r="V62" s="105"/>
      <c r="W62" s="105"/>
      <c r="X62" s="105"/>
      <c r="Y62" s="106"/>
      <c r="Z62" s="104"/>
      <c r="AA62" s="105"/>
      <c r="AB62" s="105"/>
      <c r="AC62" s="105"/>
      <c r="AD62" s="106"/>
      <c r="AE62" s="104"/>
      <c r="AF62" s="105"/>
      <c r="AG62" s="105"/>
      <c r="AH62" s="106"/>
      <c r="AI62" s="104">
        <f>IF(ISNUMBER(U62),U62,0)+IF(ISNUMBER(Z62),Z62,0)</f>
        <v>0</v>
      </c>
      <c r="AJ62" s="105"/>
      <c r="AK62" s="105"/>
      <c r="AL62" s="105"/>
      <c r="AM62" s="106"/>
      <c r="AN62" s="104"/>
      <c r="AO62" s="105"/>
      <c r="AP62" s="105"/>
      <c r="AQ62" s="105"/>
      <c r="AR62" s="106"/>
      <c r="AS62" s="104"/>
      <c r="AT62" s="105"/>
      <c r="AU62" s="105"/>
      <c r="AV62" s="105"/>
      <c r="AW62" s="106"/>
      <c r="AX62" s="104"/>
      <c r="AY62" s="105"/>
      <c r="AZ62" s="105"/>
      <c r="BA62" s="106"/>
      <c r="BB62" s="104">
        <f>IF(ISNUMBER(AN62),AN62,0)+IF(ISNUMBER(AS62),AS62,0)</f>
        <v>0</v>
      </c>
      <c r="BC62" s="105"/>
      <c r="BD62" s="105"/>
      <c r="BE62" s="105"/>
      <c r="BF62" s="106"/>
      <c r="BG62" s="104"/>
      <c r="BH62" s="105"/>
      <c r="BI62" s="105"/>
      <c r="BJ62" s="105"/>
      <c r="BK62" s="106"/>
      <c r="BL62" s="104"/>
      <c r="BM62" s="105"/>
      <c r="BN62" s="105"/>
      <c r="BO62" s="105"/>
      <c r="BP62" s="106"/>
      <c r="BQ62" s="104"/>
      <c r="BR62" s="105"/>
      <c r="BS62" s="105"/>
      <c r="BT62" s="106"/>
      <c r="BU62" s="104">
        <f>IF(ISNUMBER(BG62),BG62,0)+IF(ISNUMBER(BL62),BL62,0)</f>
        <v>0</v>
      </c>
      <c r="BV62" s="105"/>
      <c r="BW62" s="105"/>
      <c r="BX62" s="105"/>
      <c r="BY62" s="106"/>
      <c r="CA62" s="6" t="s">
        <v>28</v>
      </c>
    </row>
    <row r="64" spans="1:79" ht="14.25" customHeight="1" x14ac:dyDescent="0.2">
      <c r="A64" s="29" t="s">
        <v>235</v>
      </c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</row>
    <row r="65" spans="1:79" ht="15" customHeight="1" x14ac:dyDescent="0.2">
      <c r="A65" s="44" t="s">
        <v>207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</row>
    <row r="66" spans="1:79" ht="23.1" customHeight="1" x14ac:dyDescent="0.2">
      <c r="A66" s="62" t="s">
        <v>118</v>
      </c>
      <c r="B66" s="63"/>
      <c r="C66" s="63"/>
      <c r="D66" s="64"/>
      <c r="E66" s="54" t="s">
        <v>19</v>
      </c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6"/>
      <c r="X66" s="36" t="s">
        <v>229</v>
      </c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8"/>
      <c r="AR66" s="27" t="s">
        <v>234</v>
      </c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</row>
    <row r="67" spans="1:79" ht="48.75" customHeight="1" x14ac:dyDescent="0.2">
      <c r="A67" s="65"/>
      <c r="B67" s="66"/>
      <c r="C67" s="66"/>
      <c r="D67" s="67"/>
      <c r="E67" s="57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9"/>
      <c r="X67" s="54" t="s">
        <v>4</v>
      </c>
      <c r="Y67" s="55"/>
      <c r="Z67" s="55"/>
      <c r="AA67" s="55"/>
      <c r="AB67" s="56"/>
      <c r="AC67" s="54" t="s">
        <v>3</v>
      </c>
      <c r="AD67" s="55"/>
      <c r="AE67" s="55"/>
      <c r="AF67" s="55"/>
      <c r="AG67" s="56"/>
      <c r="AH67" s="51" t="s">
        <v>116</v>
      </c>
      <c r="AI67" s="52"/>
      <c r="AJ67" s="52"/>
      <c r="AK67" s="52"/>
      <c r="AL67" s="53"/>
      <c r="AM67" s="36" t="s">
        <v>5</v>
      </c>
      <c r="AN67" s="37"/>
      <c r="AO67" s="37"/>
      <c r="AP67" s="37"/>
      <c r="AQ67" s="38"/>
      <c r="AR67" s="36" t="s">
        <v>4</v>
      </c>
      <c r="AS67" s="37"/>
      <c r="AT67" s="37"/>
      <c r="AU67" s="37"/>
      <c r="AV67" s="38"/>
      <c r="AW67" s="36" t="s">
        <v>3</v>
      </c>
      <c r="AX67" s="37"/>
      <c r="AY67" s="37"/>
      <c r="AZ67" s="37"/>
      <c r="BA67" s="38"/>
      <c r="BB67" s="51" t="s">
        <v>116</v>
      </c>
      <c r="BC67" s="52"/>
      <c r="BD67" s="52"/>
      <c r="BE67" s="52"/>
      <c r="BF67" s="53"/>
      <c r="BG67" s="36" t="s">
        <v>96</v>
      </c>
      <c r="BH67" s="37"/>
      <c r="BI67" s="37"/>
      <c r="BJ67" s="37"/>
      <c r="BK67" s="38"/>
    </row>
    <row r="68" spans="1:79" ht="12.75" customHeight="1" x14ac:dyDescent="0.2">
      <c r="A68" s="36">
        <v>1</v>
      </c>
      <c r="B68" s="37"/>
      <c r="C68" s="37"/>
      <c r="D68" s="38"/>
      <c r="E68" s="36">
        <v>2</v>
      </c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8"/>
      <c r="X68" s="36">
        <v>3</v>
      </c>
      <c r="Y68" s="37"/>
      <c r="Z68" s="37"/>
      <c r="AA68" s="37"/>
      <c r="AB68" s="38"/>
      <c r="AC68" s="36">
        <v>4</v>
      </c>
      <c r="AD68" s="37"/>
      <c r="AE68" s="37"/>
      <c r="AF68" s="37"/>
      <c r="AG68" s="38"/>
      <c r="AH68" s="36">
        <v>5</v>
      </c>
      <c r="AI68" s="37"/>
      <c r="AJ68" s="37"/>
      <c r="AK68" s="37"/>
      <c r="AL68" s="38"/>
      <c r="AM68" s="36">
        <v>6</v>
      </c>
      <c r="AN68" s="37"/>
      <c r="AO68" s="37"/>
      <c r="AP68" s="37"/>
      <c r="AQ68" s="38"/>
      <c r="AR68" s="36">
        <v>7</v>
      </c>
      <c r="AS68" s="37"/>
      <c r="AT68" s="37"/>
      <c r="AU68" s="37"/>
      <c r="AV68" s="38"/>
      <c r="AW68" s="36">
        <v>8</v>
      </c>
      <c r="AX68" s="37"/>
      <c r="AY68" s="37"/>
      <c r="AZ68" s="37"/>
      <c r="BA68" s="38"/>
      <c r="BB68" s="36">
        <v>9</v>
      </c>
      <c r="BC68" s="37"/>
      <c r="BD68" s="37"/>
      <c r="BE68" s="37"/>
      <c r="BF68" s="38"/>
      <c r="BG68" s="36">
        <v>10</v>
      </c>
      <c r="BH68" s="37"/>
      <c r="BI68" s="37"/>
      <c r="BJ68" s="37"/>
      <c r="BK68" s="38"/>
    </row>
    <row r="69" spans="1:79" s="1" customFormat="1" ht="12.75" hidden="1" customHeight="1" x14ac:dyDescent="0.2">
      <c r="A69" s="39" t="s">
        <v>64</v>
      </c>
      <c r="B69" s="40"/>
      <c r="C69" s="40"/>
      <c r="D69" s="41"/>
      <c r="E69" s="39" t="s">
        <v>57</v>
      </c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1"/>
      <c r="X69" s="68" t="s">
        <v>60</v>
      </c>
      <c r="Y69" s="69"/>
      <c r="Z69" s="69"/>
      <c r="AA69" s="69"/>
      <c r="AB69" s="70"/>
      <c r="AC69" s="68" t="s">
        <v>61</v>
      </c>
      <c r="AD69" s="69"/>
      <c r="AE69" s="69"/>
      <c r="AF69" s="69"/>
      <c r="AG69" s="70"/>
      <c r="AH69" s="39" t="s">
        <v>94</v>
      </c>
      <c r="AI69" s="40"/>
      <c r="AJ69" s="40"/>
      <c r="AK69" s="40"/>
      <c r="AL69" s="41"/>
      <c r="AM69" s="47" t="s">
        <v>171</v>
      </c>
      <c r="AN69" s="48"/>
      <c r="AO69" s="48"/>
      <c r="AP69" s="48"/>
      <c r="AQ69" s="49"/>
      <c r="AR69" s="39" t="s">
        <v>62</v>
      </c>
      <c r="AS69" s="40"/>
      <c r="AT69" s="40"/>
      <c r="AU69" s="40"/>
      <c r="AV69" s="41"/>
      <c r="AW69" s="39" t="s">
        <v>63</v>
      </c>
      <c r="AX69" s="40"/>
      <c r="AY69" s="40"/>
      <c r="AZ69" s="40"/>
      <c r="BA69" s="41"/>
      <c r="BB69" s="39" t="s">
        <v>95</v>
      </c>
      <c r="BC69" s="40"/>
      <c r="BD69" s="40"/>
      <c r="BE69" s="40"/>
      <c r="BF69" s="41"/>
      <c r="BG69" s="47" t="s">
        <v>171</v>
      </c>
      <c r="BH69" s="48"/>
      <c r="BI69" s="48"/>
      <c r="BJ69" s="48"/>
      <c r="BK69" s="49"/>
      <c r="CA69" t="s">
        <v>29</v>
      </c>
    </row>
    <row r="70" spans="1:79" s="99" customFormat="1" ht="12.75" customHeight="1" x14ac:dyDescent="0.2">
      <c r="A70" s="89">
        <v>2210</v>
      </c>
      <c r="B70" s="90"/>
      <c r="C70" s="90"/>
      <c r="D70" s="91"/>
      <c r="E70" s="92" t="s">
        <v>174</v>
      </c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4"/>
      <c r="X70" s="96">
        <v>150000</v>
      </c>
      <c r="Y70" s="97"/>
      <c r="Z70" s="97"/>
      <c r="AA70" s="97"/>
      <c r="AB70" s="98"/>
      <c r="AC70" s="96">
        <v>0</v>
      </c>
      <c r="AD70" s="97"/>
      <c r="AE70" s="97"/>
      <c r="AF70" s="97"/>
      <c r="AG70" s="98"/>
      <c r="AH70" s="96">
        <v>0</v>
      </c>
      <c r="AI70" s="97"/>
      <c r="AJ70" s="97"/>
      <c r="AK70" s="97"/>
      <c r="AL70" s="98"/>
      <c r="AM70" s="96">
        <f>IF(ISNUMBER(X70),X70,0)+IF(ISNUMBER(AC70),AC70,0)</f>
        <v>150000</v>
      </c>
      <c r="AN70" s="97"/>
      <c r="AO70" s="97"/>
      <c r="AP70" s="97"/>
      <c r="AQ70" s="98"/>
      <c r="AR70" s="96">
        <v>150000</v>
      </c>
      <c r="AS70" s="97"/>
      <c r="AT70" s="97"/>
      <c r="AU70" s="97"/>
      <c r="AV70" s="98"/>
      <c r="AW70" s="96">
        <v>0</v>
      </c>
      <c r="AX70" s="97"/>
      <c r="AY70" s="97"/>
      <c r="AZ70" s="97"/>
      <c r="BA70" s="98"/>
      <c r="BB70" s="96">
        <v>0</v>
      </c>
      <c r="BC70" s="97"/>
      <c r="BD70" s="97"/>
      <c r="BE70" s="97"/>
      <c r="BF70" s="98"/>
      <c r="BG70" s="95">
        <f>IF(ISNUMBER(AR70),AR70,0)+IF(ISNUMBER(AW70),AW70,0)</f>
        <v>150000</v>
      </c>
      <c r="BH70" s="95"/>
      <c r="BI70" s="95"/>
      <c r="BJ70" s="95"/>
      <c r="BK70" s="95"/>
      <c r="CA70" s="99" t="s">
        <v>30</v>
      </c>
    </row>
    <row r="71" spans="1:79" s="99" customFormat="1" ht="12.75" customHeight="1" x14ac:dyDescent="0.2">
      <c r="A71" s="89">
        <v>2240</v>
      </c>
      <c r="B71" s="90"/>
      <c r="C71" s="90"/>
      <c r="D71" s="91"/>
      <c r="E71" s="92" t="s">
        <v>175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0</v>
      </c>
      <c r="Y71" s="97"/>
      <c r="Z71" s="97"/>
      <c r="AA71" s="97"/>
      <c r="AB71" s="98"/>
      <c r="AC71" s="96">
        <v>0</v>
      </c>
      <c r="AD71" s="97"/>
      <c r="AE71" s="97"/>
      <c r="AF71" s="97"/>
      <c r="AG71" s="98"/>
      <c r="AH71" s="96">
        <v>0</v>
      </c>
      <c r="AI71" s="97"/>
      <c r="AJ71" s="97"/>
      <c r="AK71" s="97"/>
      <c r="AL71" s="98"/>
      <c r="AM71" s="96">
        <f>IF(ISNUMBER(X71),X71,0)+IF(ISNUMBER(AC71),AC71,0)</f>
        <v>0</v>
      </c>
      <c r="AN71" s="97"/>
      <c r="AO71" s="97"/>
      <c r="AP71" s="97"/>
      <c r="AQ71" s="98"/>
      <c r="AR71" s="96">
        <v>0</v>
      </c>
      <c r="AS71" s="97"/>
      <c r="AT71" s="97"/>
      <c r="AU71" s="97"/>
      <c r="AV71" s="98"/>
      <c r="AW71" s="96">
        <v>0</v>
      </c>
      <c r="AX71" s="97"/>
      <c r="AY71" s="97"/>
      <c r="AZ71" s="97"/>
      <c r="BA71" s="98"/>
      <c r="BB71" s="96">
        <v>0</v>
      </c>
      <c r="BC71" s="97"/>
      <c r="BD71" s="97"/>
      <c r="BE71" s="97"/>
      <c r="BF71" s="98"/>
      <c r="BG71" s="95">
        <f>IF(ISNUMBER(AR71),AR71,0)+IF(ISNUMBER(AW71),AW71,0)</f>
        <v>0</v>
      </c>
      <c r="BH71" s="95"/>
      <c r="BI71" s="95"/>
      <c r="BJ71" s="95"/>
      <c r="BK71" s="95"/>
    </row>
    <row r="72" spans="1:79" s="99" customFormat="1" ht="25.5" customHeight="1" x14ac:dyDescent="0.2">
      <c r="A72" s="89">
        <v>2282</v>
      </c>
      <c r="B72" s="90"/>
      <c r="C72" s="90"/>
      <c r="D72" s="91"/>
      <c r="E72" s="92" t="s">
        <v>176</v>
      </c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4"/>
      <c r="X72" s="96">
        <v>0</v>
      </c>
      <c r="Y72" s="97"/>
      <c r="Z72" s="97"/>
      <c r="AA72" s="97"/>
      <c r="AB72" s="98"/>
      <c r="AC72" s="96">
        <v>0</v>
      </c>
      <c r="AD72" s="97"/>
      <c r="AE72" s="97"/>
      <c r="AF72" s="97"/>
      <c r="AG72" s="98"/>
      <c r="AH72" s="96">
        <v>0</v>
      </c>
      <c r="AI72" s="97"/>
      <c r="AJ72" s="97"/>
      <c r="AK72" s="97"/>
      <c r="AL72" s="98"/>
      <c r="AM72" s="96">
        <f>IF(ISNUMBER(X72),X72,0)+IF(ISNUMBER(AC72),AC72,0)</f>
        <v>0</v>
      </c>
      <c r="AN72" s="97"/>
      <c r="AO72" s="97"/>
      <c r="AP72" s="97"/>
      <c r="AQ72" s="98"/>
      <c r="AR72" s="96">
        <v>0</v>
      </c>
      <c r="AS72" s="97"/>
      <c r="AT72" s="97"/>
      <c r="AU72" s="97"/>
      <c r="AV72" s="98"/>
      <c r="AW72" s="96">
        <v>0</v>
      </c>
      <c r="AX72" s="97"/>
      <c r="AY72" s="97"/>
      <c r="AZ72" s="97"/>
      <c r="BA72" s="98"/>
      <c r="BB72" s="96">
        <v>0</v>
      </c>
      <c r="BC72" s="97"/>
      <c r="BD72" s="97"/>
      <c r="BE72" s="97"/>
      <c r="BF72" s="98"/>
      <c r="BG72" s="95">
        <f>IF(ISNUMBER(AR72),AR72,0)+IF(ISNUMBER(AW72),AW72,0)</f>
        <v>0</v>
      </c>
      <c r="BH72" s="95"/>
      <c r="BI72" s="95"/>
      <c r="BJ72" s="95"/>
      <c r="BK72" s="95"/>
    </row>
    <row r="73" spans="1:79" s="99" customFormat="1" ht="12.75" customHeight="1" x14ac:dyDescent="0.2">
      <c r="A73" s="89">
        <v>2730</v>
      </c>
      <c r="B73" s="90"/>
      <c r="C73" s="90"/>
      <c r="D73" s="91"/>
      <c r="E73" s="92" t="s">
        <v>177</v>
      </c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4"/>
      <c r="X73" s="96">
        <v>0</v>
      </c>
      <c r="Y73" s="97"/>
      <c r="Z73" s="97"/>
      <c r="AA73" s="97"/>
      <c r="AB73" s="98"/>
      <c r="AC73" s="96">
        <v>0</v>
      </c>
      <c r="AD73" s="97"/>
      <c r="AE73" s="97"/>
      <c r="AF73" s="97"/>
      <c r="AG73" s="98"/>
      <c r="AH73" s="96">
        <v>0</v>
      </c>
      <c r="AI73" s="97"/>
      <c r="AJ73" s="97"/>
      <c r="AK73" s="97"/>
      <c r="AL73" s="98"/>
      <c r="AM73" s="96">
        <f>IF(ISNUMBER(X73),X73,0)+IF(ISNUMBER(AC73),AC73,0)</f>
        <v>0</v>
      </c>
      <c r="AN73" s="97"/>
      <c r="AO73" s="97"/>
      <c r="AP73" s="97"/>
      <c r="AQ73" s="98"/>
      <c r="AR73" s="96">
        <v>0</v>
      </c>
      <c r="AS73" s="97"/>
      <c r="AT73" s="97"/>
      <c r="AU73" s="97"/>
      <c r="AV73" s="98"/>
      <c r="AW73" s="96">
        <v>0</v>
      </c>
      <c r="AX73" s="97"/>
      <c r="AY73" s="97"/>
      <c r="AZ73" s="97"/>
      <c r="BA73" s="98"/>
      <c r="BB73" s="96">
        <v>0</v>
      </c>
      <c r="BC73" s="97"/>
      <c r="BD73" s="97"/>
      <c r="BE73" s="97"/>
      <c r="BF73" s="98"/>
      <c r="BG73" s="95">
        <f>IF(ISNUMBER(AR73),AR73,0)+IF(ISNUMBER(AW73),AW73,0)</f>
        <v>0</v>
      </c>
      <c r="BH73" s="95"/>
      <c r="BI73" s="95"/>
      <c r="BJ73" s="95"/>
      <c r="BK73" s="95"/>
    </row>
    <row r="74" spans="1:79" s="6" customFormat="1" ht="12.75" customHeight="1" x14ac:dyDescent="0.2">
      <c r="A74" s="86"/>
      <c r="B74" s="87"/>
      <c r="C74" s="87"/>
      <c r="D74" s="88"/>
      <c r="E74" s="100" t="s">
        <v>147</v>
      </c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2"/>
      <c r="X74" s="104">
        <v>150000</v>
      </c>
      <c r="Y74" s="105"/>
      <c r="Z74" s="105"/>
      <c r="AA74" s="105"/>
      <c r="AB74" s="106"/>
      <c r="AC74" s="104">
        <v>0</v>
      </c>
      <c r="AD74" s="105"/>
      <c r="AE74" s="105"/>
      <c r="AF74" s="105"/>
      <c r="AG74" s="106"/>
      <c r="AH74" s="104">
        <v>0</v>
      </c>
      <c r="AI74" s="105"/>
      <c r="AJ74" s="105"/>
      <c r="AK74" s="105"/>
      <c r="AL74" s="106"/>
      <c r="AM74" s="104">
        <f>IF(ISNUMBER(X74),X74,0)+IF(ISNUMBER(AC74),AC74,0)</f>
        <v>150000</v>
      </c>
      <c r="AN74" s="105"/>
      <c r="AO74" s="105"/>
      <c r="AP74" s="105"/>
      <c r="AQ74" s="106"/>
      <c r="AR74" s="104">
        <v>150000</v>
      </c>
      <c r="AS74" s="105"/>
      <c r="AT74" s="105"/>
      <c r="AU74" s="105"/>
      <c r="AV74" s="106"/>
      <c r="AW74" s="104">
        <v>0</v>
      </c>
      <c r="AX74" s="105"/>
      <c r="AY74" s="105"/>
      <c r="AZ74" s="105"/>
      <c r="BA74" s="106"/>
      <c r="BB74" s="104">
        <v>0</v>
      </c>
      <c r="BC74" s="105"/>
      <c r="BD74" s="105"/>
      <c r="BE74" s="105"/>
      <c r="BF74" s="106"/>
      <c r="BG74" s="103">
        <f>IF(ISNUMBER(AR74),AR74,0)+IF(ISNUMBER(AW74),AW74,0)</f>
        <v>150000</v>
      </c>
      <c r="BH74" s="103"/>
      <c r="BI74" s="103"/>
      <c r="BJ74" s="103"/>
      <c r="BK74" s="103"/>
    </row>
    <row r="76" spans="1:79" ht="14.25" customHeight="1" x14ac:dyDescent="0.2">
      <c r="A76" s="29" t="s">
        <v>236</v>
      </c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</row>
    <row r="77" spans="1:79" ht="15" customHeight="1" x14ac:dyDescent="0.2">
      <c r="A77" s="44" t="s">
        <v>207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</row>
    <row r="78" spans="1:79" ht="23.1" customHeight="1" x14ac:dyDescent="0.2">
      <c r="A78" s="62" t="s">
        <v>119</v>
      </c>
      <c r="B78" s="63"/>
      <c r="C78" s="63"/>
      <c r="D78" s="63"/>
      <c r="E78" s="64"/>
      <c r="F78" s="54" t="s">
        <v>19</v>
      </c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6"/>
      <c r="X78" s="27" t="s">
        <v>229</v>
      </c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36" t="s">
        <v>234</v>
      </c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8"/>
    </row>
    <row r="79" spans="1:79" ht="53.25" customHeight="1" x14ac:dyDescent="0.2">
      <c r="A79" s="65"/>
      <c r="B79" s="66"/>
      <c r="C79" s="66"/>
      <c r="D79" s="66"/>
      <c r="E79" s="67"/>
      <c r="F79" s="57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9"/>
      <c r="X79" s="36" t="s">
        <v>4</v>
      </c>
      <c r="Y79" s="37"/>
      <c r="Z79" s="37"/>
      <c r="AA79" s="37"/>
      <c r="AB79" s="38"/>
      <c r="AC79" s="36" t="s">
        <v>3</v>
      </c>
      <c r="AD79" s="37"/>
      <c r="AE79" s="37"/>
      <c r="AF79" s="37"/>
      <c r="AG79" s="38"/>
      <c r="AH79" s="51" t="s">
        <v>116</v>
      </c>
      <c r="AI79" s="52"/>
      <c r="AJ79" s="52"/>
      <c r="AK79" s="52"/>
      <c r="AL79" s="53"/>
      <c r="AM79" s="36" t="s">
        <v>5</v>
      </c>
      <c r="AN79" s="37"/>
      <c r="AO79" s="37"/>
      <c r="AP79" s="37"/>
      <c r="AQ79" s="38"/>
      <c r="AR79" s="36" t="s">
        <v>4</v>
      </c>
      <c r="AS79" s="37"/>
      <c r="AT79" s="37"/>
      <c r="AU79" s="37"/>
      <c r="AV79" s="38"/>
      <c r="AW79" s="36" t="s">
        <v>3</v>
      </c>
      <c r="AX79" s="37"/>
      <c r="AY79" s="37"/>
      <c r="AZ79" s="37"/>
      <c r="BA79" s="38"/>
      <c r="BB79" s="74" t="s">
        <v>116</v>
      </c>
      <c r="BC79" s="74"/>
      <c r="BD79" s="74"/>
      <c r="BE79" s="74"/>
      <c r="BF79" s="74"/>
      <c r="BG79" s="36" t="s">
        <v>96</v>
      </c>
      <c r="BH79" s="37"/>
      <c r="BI79" s="37"/>
      <c r="BJ79" s="37"/>
      <c r="BK79" s="38"/>
    </row>
    <row r="80" spans="1:79" ht="15" customHeight="1" x14ac:dyDescent="0.2">
      <c r="A80" s="36">
        <v>1</v>
      </c>
      <c r="B80" s="37"/>
      <c r="C80" s="37"/>
      <c r="D80" s="37"/>
      <c r="E80" s="38"/>
      <c r="F80" s="36">
        <v>2</v>
      </c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8"/>
      <c r="X80" s="36">
        <v>3</v>
      </c>
      <c r="Y80" s="37"/>
      <c r="Z80" s="37"/>
      <c r="AA80" s="37"/>
      <c r="AB80" s="38"/>
      <c r="AC80" s="36">
        <v>4</v>
      </c>
      <c r="AD80" s="37"/>
      <c r="AE80" s="37"/>
      <c r="AF80" s="37"/>
      <c r="AG80" s="38"/>
      <c r="AH80" s="36">
        <v>5</v>
      </c>
      <c r="AI80" s="37"/>
      <c r="AJ80" s="37"/>
      <c r="AK80" s="37"/>
      <c r="AL80" s="38"/>
      <c r="AM80" s="36">
        <v>6</v>
      </c>
      <c r="AN80" s="37"/>
      <c r="AO80" s="37"/>
      <c r="AP80" s="37"/>
      <c r="AQ80" s="38"/>
      <c r="AR80" s="36">
        <v>7</v>
      </c>
      <c r="AS80" s="37"/>
      <c r="AT80" s="37"/>
      <c r="AU80" s="37"/>
      <c r="AV80" s="38"/>
      <c r="AW80" s="36">
        <v>8</v>
      </c>
      <c r="AX80" s="37"/>
      <c r="AY80" s="37"/>
      <c r="AZ80" s="37"/>
      <c r="BA80" s="38"/>
      <c r="BB80" s="36">
        <v>9</v>
      </c>
      <c r="BC80" s="37"/>
      <c r="BD80" s="37"/>
      <c r="BE80" s="37"/>
      <c r="BF80" s="38"/>
      <c r="BG80" s="36">
        <v>10</v>
      </c>
      <c r="BH80" s="37"/>
      <c r="BI80" s="37"/>
      <c r="BJ80" s="37"/>
      <c r="BK80" s="38"/>
    </row>
    <row r="81" spans="1:79" s="1" customFormat="1" ht="15" hidden="1" customHeight="1" x14ac:dyDescent="0.2">
      <c r="A81" s="39" t="s">
        <v>64</v>
      </c>
      <c r="B81" s="40"/>
      <c r="C81" s="40"/>
      <c r="D81" s="40"/>
      <c r="E81" s="41"/>
      <c r="F81" s="39" t="s">
        <v>57</v>
      </c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1"/>
      <c r="X81" s="39" t="s">
        <v>60</v>
      </c>
      <c r="Y81" s="40"/>
      <c r="Z81" s="40"/>
      <c r="AA81" s="40"/>
      <c r="AB81" s="41"/>
      <c r="AC81" s="39" t="s">
        <v>61</v>
      </c>
      <c r="AD81" s="40"/>
      <c r="AE81" s="40"/>
      <c r="AF81" s="40"/>
      <c r="AG81" s="41"/>
      <c r="AH81" s="39" t="s">
        <v>94</v>
      </c>
      <c r="AI81" s="40"/>
      <c r="AJ81" s="40"/>
      <c r="AK81" s="40"/>
      <c r="AL81" s="41"/>
      <c r="AM81" s="47" t="s">
        <v>171</v>
      </c>
      <c r="AN81" s="48"/>
      <c r="AO81" s="48"/>
      <c r="AP81" s="48"/>
      <c r="AQ81" s="49"/>
      <c r="AR81" s="39" t="s">
        <v>62</v>
      </c>
      <c r="AS81" s="40"/>
      <c r="AT81" s="40"/>
      <c r="AU81" s="40"/>
      <c r="AV81" s="41"/>
      <c r="AW81" s="39" t="s">
        <v>63</v>
      </c>
      <c r="AX81" s="40"/>
      <c r="AY81" s="40"/>
      <c r="AZ81" s="40"/>
      <c r="BA81" s="41"/>
      <c r="BB81" s="39" t="s">
        <v>95</v>
      </c>
      <c r="BC81" s="40"/>
      <c r="BD81" s="40"/>
      <c r="BE81" s="40"/>
      <c r="BF81" s="41"/>
      <c r="BG81" s="47" t="s">
        <v>171</v>
      </c>
      <c r="BH81" s="48"/>
      <c r="BI81" s="48"/>
      <c r="BJ81" s="48"/>
      <c r="BK81" s="49"/>
      <c r="CA81" t="s">
        <v>31</v>
      </c>
    </row>
    <row r="82" spans="1:79" s="6" customFormat="1" ht="12.75" customHeight="1" x14ac:dyDescent="0.2">
      <c r="A82" s="86"/>
      <c r="B82" s="87"/>
      <c r="C82" s="87"/>
      <c r="D82" s="87"/>
      <c r="E82" s="88"/>
      <c r="F82" s="86" t="s">
        <v>147</v>
      </c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8"/>
      <c r="X82" s="107"/>
      <c r="Y82" s="108"/>
      <c r="Z82" s="108"/>
      <c r="AA82" s="108"/>
      <c r="AB82" s="109"/>
      <c r="AC82" s="107"/>
      <c r="AD82" s="108"/>
      <c r="AE82" s="108"/>
      <c r="AF82" s="108"/>
      <c r="AG82" s="109"/>
      <c r="AH82" s="103"/>
      <c r="AI82" s="103"/>
      <c r="AJ82" s="103"/>
      <c r="AK82" s="103"/>
      <c r="AL82" s="103"/>
      <c r="AM82" s="103">
        <f>IF(ISNUMBER(X82),X82,0)+IF(ISNUMBER(AC82),AC82,0)</f>
        <v>0</v>
      </c>
      <c r="AN82" s="103"/>
      <c r="AO82" s="103"/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>
        <f>IF(ISNUMBER(AR82),AR82,0)+IF(ISNUMBER(AW82),AW82,0)</f>
        <v>0</v>
      </c>
      <c r="BH82" s="103"/>
      <c r="BI82" s="103"/>
      <c r="BJ82" s="103"/>
      <c r="BK82" s="103"/>
      <c r="CA82" s="6" t="s">
        <v>32</v>
      </c>
    </row>
    <row r="85" spans="1:79" ht="14.25" customHeight="1" x14ac:dyDescent="0.2">
      <c r="A85" s="29" t="s">
        <v>120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</row>
    <row r="86" spans="1:79" ht="14.25" customHeight="1" x14ac:dyDescent="0.2">
      <c r="A86" s="29" t="s">
        <v>221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</row>
    <row r="87" spans="1:79" ht="15" customHeight="1" x14ac:dyDescent="0.2">
      <c r="A87" s="44" t="s">
        <v>207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</row>
    <row r="88" spans="1:79" ht="23.1" customHeight="1" x14ac:dyDescent="0.2">
      <c r="A88" s="54" t="s">
        <v>6</v>
      </c>
      <c r="B88" s="55"/>
      <c r="C88" s="55"/>
      <c r="D88" s="54" t="s">
        <v>121</v>
      </c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6"/>
      <c r="U88" s="36" t="s">
        <v>208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8"/>
      <c r="AN88" s="36" t="s">
        <v>211</v>
      </c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8"/>
      <c r="BG88" s="27" t="s">
        <v>218</v>
      </c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</row>
    <row r="89" spans="1:79" ht="52.5" customHeight="1" x14ac:dyDescent="0.2">
      <c r="A89" s="57"/>
      <c r="B89" s="58"/>
      <c r="C89" s="58"/>
      <c r="D89" s="57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9"/>
      <c r="U89" s="36" t="s">
        <v>4</v>
      </c>
      <c r="V89" s="37"/>
      <c r="W89" s="37"/>
      <c r="X89" s="37"/>
      <c r="Y89" s="38"/>
      <c r="Z89" s="36" t="s">
        <v>3</v>
      </c>
      <c r="AA89" s="37"/>
      <c r="AB89" s="37"/>
      <c r="AC89" s="37"/>
      <c r="AD89" s="38"/>
      <c r="AE89" s="51" t="s">
        <v>116</v>
      </c>
      <c r="AF89" s="52"/>
      <c r="AG89" s="52"/>
      <c r="AH89" s="53"/>
      <c r="AI89" s="36" t="s">
        <v>5</v>
      </c>
      <c r="AJ89" s="37"/>
      <c r="AK89" s="37"/>
      <c r="AL89" s="37"/>
      <c r="AM89" s="38"/>
      <c r="AN89" s="36" t="s">
        <v>4</v>
      </c>
      <c r="AO89" s="37"/>
      <c r="AP89" s="37"/>
      <c r="AQ89" s="37"/>
      <c r="AR89" s="38"/>
      <c r="AS89" s="36" t="s">
        <v>3</v>
      </c>
      <c r="AT89" s="37"/>
      <c r="AU89" s="37"/>
      <c r="AV89" s="37"/>
      <c r="AW89" s="38"/>
      <c r="AX89" s="51" t="s">
        <v>116</v>
      </c>
      <c r="AY89" s="52"/>
      <c r="AZ89" s="52"/>
      <c r="BA89" s="53"/>
      <c r="BB89" s="36" t="s">
        <v>96</v>
      </c>
      <c r="BC89" s="37"/>
      <c r="BD89" s="37"/>
      <c r="BE89" s="37"/>
      <c r="BF89" s="38"/>
      <c r="BG89" s="36" t="s">
        <v>4</v>
      </c>
      <c r="BH89" s="37"/>
      <c r="BI89" s="37"/>
      <c r="BJ89" s="37"/>
      <c r="BK89" s="38"/>
      <c r="BL89" s="27" t="s">
        <v>3</v>
      </c>
      <c r="BM89" s="27"/>
      <c r="BN89" s="27"/>
      <c r="BO89" s="27"/>
      <c r="BP89" s="27"/>
      <c r="BQ89" s="74" t="s">
        <v>116</v>
      </c>
      <c r="BR89" s="74"/>
      <c r="BS89" s="74"/>
      <c r="BT89" s="74"/>
      <c r="BU89" s="36" t="s">
        <v>97</v>
      </c>
      <c r="BV89" s="37"/>
      <c r="BW89" s="37"/>
      <c r="BX89" s="37"/>
      <c r="BY89" s="38"/>
    </row>
    <row r="90" spans="1:79" ht="15" customHeight="1" x14ac:dyDescent="0.2">
      <c r="A90" s="36">
        <v>1</v>
      </c>
      <c r="B90" s="37"/>
      <c r="C90" s="37"/>
      <c r="D90" s="36">
        <v>2</v>
      </c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8"/>
      <c r="U90" s="36">
        <v>3</v>
      </c>
      <c r="V90" s="37"/>
      <c r="W90" s="37"/>
      <c r="X90" s="37"/>
      <c r="Y90" s="38"/>
      <c r="Z90" s="36">
        <v>4</v>
      </c>
      <c r="AA90" s="37"/>
      <c r="AB90" s="37"/>
      <c r="AC90" s="37"/>
      <c r="AD90" s="38"/>
      <c r="AE90" s="36">
        <v>5</v>
      </c>
      <c r="AF90" s="37"/>
      <c r="AG90" s="37"/>
      <c r="AH90" s="38"/>
      <c r="AI90" s="36">
        <v>6</v>
      </c>
      <c r="AJ90" s="37"/>
      <c r="AK90" s="37"/>
      <c r="AL90" s="37"/>
      <c r="AM90" s="38"/>
      <c r="AN90" s="36">
        <v>7</v>
      </c>
      <c r="AO90" s="37"/>
      <c r="AP90" s="37"/>
      <c r="AQ90" s="37"/>
      <c r="AR90" s="38"/>
      <c r="AS90" s="36">
        <v>8</v>
      </c>
      <c r="AT90" s="37"/>
      <c r="AU90" s="37"/>
      <c r="AV90" s="37"/>
      <c r="AW90" s="38"/>
      <c r="AX90" s="27">
        <v>9</v>
      </c>
      <c r="AY90" s="27"/>
      <c r="AZ90" s="27"/>
      <c r="BA90" s="27"/>
      <c r="BB90" s="36">
        <v>10</v>
      </c>
      <c r="BC90" s="37"/>
      <c r="BD90" s="37"/>
      <c r="BE90" s="37"/>
      <c r="BF90" s="38"/>
      <c r="BG90" s="36">
        <v>11</v>
      </c>
      <c r="BH90" s="37"/>
      <c r="BI90" s="37"/>
      <c r="BJ90" s="37"/>
      <c r="BK90" s="38"/>
      <c r="BL90" s="27">
        <v>12</v>
      </c>
      <c r="BM90" s="27"/>
      <c r="BN90" s="27"/>
      <c r="BO90" s="27"/>
      <c r="BP90" s="27"/>
      <c r="BQ90" s="36">
        <v>13</v>
      </c>
      <c r="BR90" s="37"/>
      <c r="BS90" s="37"/>
      <c r="BT90" s="38"/>
      <c r="BU90" s="36">
        <v>14</v>
      </c>
      <c r="BV90" s="37"/>
      <c r="BW90" s="37"/>
      <c r="BX90" s="37"/>
      <c r="BY90" s="38"/>
    </row>
    <row r="91" spans="1:79" s="1" customFormat="1" ht="14.25" hidden="1" customHeight="1" x14ac:dyDescent="0.2">
      <c r="A91" s="39" t="s">
        <v>69</v>
      </c>
      <c r="B91" s="40"/>
      <c r="C91" s="40"/>
      <c r="D91" s="39" t="s">
        <v>57</v>
      </c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1"/>
      <c r="U91" s="26" t="s">
        <v>65</v>
      </c>
      <c r="V91" s="26"/>
      <c r="W91" s="26"/>
      <c r="X91" s="26"/>
      <c r="Y91" s="26"/>
      <c r="Z91" s="26" t="s">
        <v>66</v>
      </c>
      <c r="AA91" s="26"/>
      <c r="AB91" s="26"/>
      <c r="AC91" s="26"/>
      <c r="AD91" s="26"/>
      <c r="AE91" s="26" t="s">
        <v>91</v>
      </c>
      <c r="AF91" s="26"/>
      <c r="AG91" s="26"/>
      <c r="AH91" s="26"/>
      <c r="AI91" s="50" t="s">
        <v>170</v>
      </c>
      <c r="AJ91" s="50"/>
      <c r="AK91" s="50"/>
      <c r="AL91" s="50"/>
      <c r="AM91" s="50"/>
      <c r="AN91" s="26" t="s">
        <v>67</v>
      </c>
      <c r="AO91" s="26"/>
      <c r="AP91" s="26"/>
      <c r="AQ91" s="26"/>
      <c r="AR91" s="26"/>
      <c r="AS91" s="26" t="s">
        <v>68</v>
      </c>
      <c r="AT91" s="26"/>
      <c r="AU91" s="26"/>
      <c r="AV91" s="26"/>
      <c r="AW91" s="26"/>
      <c r="AX91" s="26" t="s">
        <v>92</v>
      </c>
      <c r="AY91" s="26"/>
      <c r="AZ91" s="26"/>
      <c r="BA91" s="26"/>
      <c r="BB91" s="50" t="s">
        <v>170</v>
      </c>
      <c r="BC91" s="50"/>
      <c r="BD91" s="50"/>
      <c r="BE91" s="50"/>
      <c r="BF91" s="50"/>
      <c r="BG91" s="26" t="s">
        <v>58</v>
      </c>
      <c r="BH91" s="26"/>
      <c r="BI91" s="26"/>
      <c r="BJ91" s="26"/>
      <c r="BK91" s="26"/>
      <c r="BL91" s="26" t="s">
        <v>59</v>
      </c>
      <c r="BM91" s="26"/>
      <c r="BN91" s="26"/>
      <c r="BO91" s="26"/>
      <c r="BP91" s="26"/>
      <c r="BQ91" s="26" t="s">
        <v>93</v>
      </c>
      <c r="BR91" s="26"/>
      <c r="BS91" s="26"/>
      <c r="BT91" s="26"/>
      <c r="BU91" s="50" t="s">
        <v>170</v>
      </c>
      <c r="BV91" s="50"/>
      <c r="BW91" s="50"/>
      <c r="BX91" s="50"/>
      <c r="BY91" s="50"/>
      <c r="CA91" t="s">
        <v>33</v>
      </c>
    </row>
    <row r="92" spans="1:79" s="99" customFormat="1" ht="12.75" customHeight="1" x14ac:dyDescent="0.2">
      <c r="A92" s="89">
        <v>1</v>
      </c>
      <c r="B92" s="90"/>
      <c r="C92" s="90"/>
      <c r="D92" s="92" t="s">
        <v>174</v>
      </c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4"/>
      <c r="U92" s="96">
        <v>0</v>
      </c>
      <c r="V92" s="97"/>
      <c r="W92" s="97"/>
      <c r="X92" s="97"/>
      <c r="Y92" s="98"/>
      <c r="Z92" s="96">
        <v>0</v>
      </c>
      <c r="AA92" s="97"/>
      <c r="AB92" s="97"/>
      <c r="AC92" s="97"/>
      <c r="AD92" s="98"/>
      <c r="AE92" s="96">
        <v>0</v>
      </c>
      <c r="AF92" s="97"/>
      <c r="AG92" s="97"/>
      <c r="AH92" s="98"/>
      <c r="AI92" s="96">
        <f>IF(ISNUMBER(U92),U92,0)+IF(ISNUMBER(Z92),Z92,0)</f>
        <v>0</v>
      </c>
      <c r="AJ92" s="97"/>
      <c r="AK92" s="97"/>
      <c r="AL92" s="97"/>
      <c r="AM92" s="98"/>
      <c r="AN92" s="96">
        <v>225000</v>
      </c>
      <c r="AO92" s="97"/>
      <c r="AP92" s="97"/>
      <c r="AQ92" s="97"/>
      <c r="AR92" s="98"/>
      <c r="AS92" s="96">
        <v>0</v>
      </c>
      <c r="AT92" s="97"/>
      <c r="AU92" s="97"/>
      <c r="AV92" s="97"/>
      <c r="AW92" s="98"/>
      <c r="AX92" s="96">
        <v>0</v>
      </c>
      <c r="AY92" s="97"/>
      <c r="AZ92" s="97"/>
      <c r="BA92" s="98"/>
      <c r="BB92" s="96">
        <f>IF(ISNUMBER(AN92),AN92,0)+IF(ISNUMBER(AS92),AS92,0)</f>
        <v>225000</v>
      </c>
      <c r="BC92" s="97"/>
      <c r="BD92" s="97"/>
      <c r="BE92" s="97"/>
      <c r="BF92" s="98"/>
      <c r="BG92" s="96">
        <v>368000</v>
      </c>
      <c r="BH92" s="97"/>
      <c r="BI92" s="97"/>
      <c r="BJ92" s="97"/>
      <c r="BK92" s="98"/>
      <c r="BL92" s="96">
        <v>0</v>
      </c>
      <c r="BM92" s="97"/>
      <c r="BN92" s="97"/>
      <c r="BO92" s="97"/>
      <c r="BP92" s="98"/>
      <c r="BQ92" s="96">
        <v>0</v>
      </c>
      <c r="BR92" s="97"/>
      <c r="BS92" s="97"/>
      <c r="BT92" s="98"/>
      <c r="BU92" s="96">
        <f>IF(ISNUMBER(BG92),BG92,0)+IF(ISNUMBER(BL92),BL92,0)</f>
        <v>368000</v>
      </c>
      <c r="BV92" s="97"/>
      <c r="BW92" s="97"/>
      <c r="BX92" s="97"/>
      <c r="BY92" s="98"/>
      <c r="CA92" s="99" t="s">
        <v>34</v>
      </c>
    </row>
    <row r="93" spans="1:79" s="99" customFormat="1" ht="12.75" customHeight="1" x14ac:dyDescent="0.2">
      <c r="A93" s="89">
        <v>2</v>
      </c>
      <c r="B93" s="90"/>
      <c r="C93" s="90"/>
      <c r="D93" s="92" t="s">
        <v>178</v>
      </c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4"/>
      <c r="U93" s="96">
        <v>0</v>
      </c>
      <c r="V93" s="97"/>
      <c r="W93" s="97"/>
      <c r="X93" s="97"/>
      <c r="Y93" s="98"/>
      <c r="Z93" s="96">
        <v>0</v>
      </c>
      <c r="AA93" s="97"/>
      <c r="AB93" s="97"/>
      <c r="AC93" s="97"/>
      <c r="AD93" s="98"/>
      <c r="AE93" s="96">
        <v>0</v>
      </c>
      <c r="AF93" s="97"/>
      <c r="AG93" s="97"/>
      <c r="AH93" s="98"/>
      <c r="AI93" s="96">
        <f>IF(ISNUMBER(U93),U93,0)+IF(ISNUMBER(Z93),Z93,0)</f>
        <v>0</v>
      </c>
      <c r="AJ93" s="97"/>
      <c r="AK93" s="97"/>
      <c r="AL93" s="97"/>
      <c r="AM93" s="98"/>
      <c r="AN93" s="96">
        <v>29900</v>
      </c>
      <c r="AO93" s="97"/>
      <c r="AP93" s="97"/>
      <c r="AQ93" s="97"/>
      <c r="AR93" s="98"/>
      <c r="AS93" s="96">
        <v>0</v>
      </c>
      <c r="AT93" s="97"/>
      <c r="AU93" s="97"/>
      <c r="AV93" s="97"/>
      <c r="AW93" s="98"/>
      <c r="AX93" s="96">
        <v>0</v>
      </c>
      <c r="AY93" s="97"/>
      <c r="AZ93" s="97"/>
      <c r="BA93" s="98"/>
      <c r="BB93" s="96">
        <f>IF(ISNUMBER(AN93),AN93,0)+IF(ISNUMBER(AS93),AS93,0)</f>
        <v>29900</v>
      </c>
      <c r="BC93" s="97"/>
      <c r="BD93" s="97"/>
      <c r="BE93" s="97"/>
      <c r="BF93" s="98"/>
      <c r="BG93" s="96">
        <v>49000</v>
      </c>
      <c r="BH93" s="97"/>
      <c r="BI93" s="97"/>
      <c r="BJ93" s="97"/>
      <c r="BK93" s="98"/>
      <c r="BL93" s="96">
        <v>0</v>
      </c>
      <c r="BM93" s="97"/>
      <c r="BN93" s="97"/>
      <c r="BO93" s="97"/>
      <c r="BP93" s="98"/>
      <c r="BQ93" s="96">
        <v>0</v>
      </c>
      <c r="BR93" s="97"/>
      <c r="BS93" s="97"/>
      <c r="BT93" s="98"/>
      <c r="BU93" s="96">
        <f>IF(ISNUMBER(BG93),BG93,0)+IF(ISNUMBER(BL93),BL93,0)</f>
        <v>49000</v>
      </c>
      <c r="BV93" s="97"/>
      <c r="BW93" s="97"/>
      <c r="BX93" s="97"/>
      <c r="BY93" s="98"/>
    </row>
    <row r="94" spans="1:79" s="99" customFormat="1" ht="38.25" customHeight="1" x14ac:dyDescent="0.2">
      <c r="A94" s="89">
        <v>3</v>
      </c>
      <c r="B94" s="90"/>
      <c r="C94" s="90"/>
      <c r="D94" s="92" t="s">
        <v>176</v>
      </c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4"/>
      <c r="U94" s="96">
        <v>0</v>
      </c>
      <c r="V94" s="97"/>
      <c r="W94" s="97"/>
      <c r="X94" s="97"/>
      <c r="Y94" s="98"/>
      <c r="Z94" s="96">
        <v>0</v>
      </c>
      <c r="AA94" s="97"/>
      <c r="AB94" s="97"/>
      <c r="AC94" s="97"/>
      <c r="AD94" s="98"/>
      <c r="AE94" s="96">
        <v>0</v>
      </c>
      <c r="AF94" s="97"/>
      <c r="AG94" s="97"/>
      <c r="AH94" s="98"/>
      <c r="AI94" s="96">
        <f>IF(ISNUMBER(U94),U94,0)+IF(ISNUMBER(Z94),Z94,0)</f>
        <v>0</v>
      </c>
      <c r="AJ94" s="97"/>
      <c r="AK94" s="97"/>
      <c r="AL94" s="97"/>
      <c r="AM94" s="98"/>
      <c r="AN94" s="96">
        <v>39900</v>
      </c>
      <c r="AO94" s="97"/>
      <c r="AP94" s="97"/>
      <c r="AQ94" s="97"/>
      <c r="AR94" s="98"/>
      <c r="AS94" s="96">
        <v>0</v>
      </c>
      <c r="AT94" s="97"/>
      <c r="AU94" s="97"/>
      <c r="AV94" s="97"/>
      <c r="AW94" s="98"/>
      <c r="AX94" s="96">
        <v>0</v>
      </c>
      <c r="AY94" s="97"/>
      <c r="AZ94" s="97"/>
      <c r="BA94" s="98"/>
      <c r="BB94" s="96">
        <f>IF(ISNUMBER(AN94),AN94,0)+IF(ISNUMBER(AS94),AS94,0)</f>
        <v>39900</v>
      </c>
      <c r="BC94" s="97"/>
      <c r="BD94" s="97"/>
      <c r="BE94" s="97"/>
      <c r="BF94" s="98"/>
      <c r="BG94" s="96">
        <v>140000</v>
      </c>
      <c r="BH94" s="97"/>
      <c r="BI94" s="97"/>
      <c r="BJ94" s="97"/>
      <c r="BK94" s="98"/>
      <c r="BL94" s="96">
        <v>0</v>
      </c>
      <c r="BM94" s="97"/>
      <c r="BN94" s="97"/>
      <c r="BO94" s="97"/>
      <c r="BP94" s="98"/>
      <c r="BQ94" s="96">
        <v>0</v>
      </c>
      <c r="BR94" s="97"/>
      <c r="BS94" s="97"/>
      <c r="BT94" s="98"/>
      <c r="BU94" s="96">
        <f>IF(ISNUMBER(BG94),BG94,0)+IF(ISNUMBER(BL94),BL94,0)</f>
        <v>140000</v>
      </c>
      <c r="BV94" s="97"/>
      <c r="BW94" s="97"/>
      <c r="BX94" s="97"/>
      <c r="BY94" s="98"/>
    </row>
    <row r="95" spans="1:79" s="99" customFormat="1" ht="25.5" customHeight="1" x14ac:dyDescent="0.2">
      <c r="A95" s="89">
        <v>4</v>
      </c>
      <c r="B95" s="90"/>
      <c r="C95" s="90"/>
      <c r="D95" s="92" t="s">
        <v>179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6">
        <v>0</v>
      </c>
      <c r="AF95" s="97"/>
      <c r="AG95" s="97"/>
      <c r="AH95" s="98"/>
      <c r="AI95" s="96">
        <f>IF(ISNUMBER(U95),U95,0)+IF(ISNUMBER(Z95),Z95,0)</f>
        <v>0</v>
      </c>
      <c r="AJ95" s="97"/>
      <c r="AK95" s="97"/>
      <c r="AL95" s="97"/>
      <c r="AM95" s="98"/>
      <c r="AN95" s="96">
        <v>200000</v>
      </c>
      <c r="AO95" s="97"/>
      <c r="AP95" s="97"/>
      <c r="AQ95" s="97"/>
      <c r="AR95" s="98"/>
      <c r="AS95" s="96">
        <v>0</v>
      </c>
      <c r="AT95" s="97"/>
      <c r="AU95" s="97"/>
      <c r="AV95" s="97"/>
      <c r="AW95" s="98"/>
      <c r="AX95" s="96">
        <v>0</v>
      </c>
      <c r="AY95" s="97"/>
      <c r="AZ95" s="97"/>
      <c r="BA95" s="98"/>
      <c r="BB95" s="96">
        <f>IF(ISNUMBER(AN95),AN95,0)+IF(ISNUMBER(AS95),AS95,0)</f>
        <v>200000</v>
      </c>
      <c r="BC95" s="97"/>
      <c r="BD95" s="97"/>
      <c r="BE95" s="97"/>
      <c r="BF95" s="98"/>
      <c r="BG95" s="96">
        <v>125000</v>
      </c>
      <c r="BH95" s="97"/>
      <c r="BI95" s="97"/>
      <c r="BJ95" s="97"/>
      <c r="BK95" s="98"/>
      <c r="BL95" s="96">
        <v>0</v>
      </c>
      <c r="BM95" s="97"/>
      <c r="BN95" s="97"/>
      <c r="BO95" s="97"/>
      <c r="BP95" s="98"/>
      <c r="BQ95" s="96">
        <v>0</v>
      </c>
      <c r="BR95" s="97"/>
      <c r="BS95" s="97"/>
      <c r="BT95" s="98"/>
      <c r="BU95" s="96">
        <f>IF(ISNUMBER(BG95),BG95,0)+IF(ISNUMBER(BL95),BL95,0)</f>
        <v>125000</v>
      </c>
      <c r="BV95" s="97"/>
      <c r="BW95" s="97"/>
      <c r="BX95" s="97"/>
      <c r="BY95" s="98"/>
    </row>
    <row r="96" spans="1:79" s="6" customFormat="1" ht="12.75" customHeight="1" x14ac:dyDescent="0.2">
      <c r="A96" s="86"/>
      <c r="B96" s="87"/>
      <c r="C96" s="87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0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4">
        <v>0</v>
      </c>
      <c r="AF96" s="105"/>
      <c r="AG96" s="105"/>
      <c r="AH96" s="106"/>
      <c r="AI96" s="104">
        <f>IF(ISNUMBER(U96),U96,0)+IF(ISNUMBER(Z96),Z96,0)</f>
        <v>0</v>
      </c>
      <c r="AJ96" s="105"/>
      <c r="AK96" s="105"/>
      <c r="AL96" s="105"/>
      <c r="AM96" s="106"/>
      <c r="AN96" s="104">
        <v>494800</v>
      </c>
      <c r="AO96" s="105"/>
      <c r="AP96" s="105"/>
      <c r="AQ96" s="105"/>
      <c r="AR96" s="106"/>
      <c r="AS96" s="104">
        <v>0</v>
      </c>
      <c r="AT96" s="105"/>
      <c r="AU96" s="105"/>
      <c r="AV96" s="105"/>
      <c r="AW96" s="106"/>
      <c r="AX96" s="104">
        <v>0</v>
      </c>
      <c r="AY96" s="105"/>
      <c r="AZ96" s="105"/>
      <c r="BA96" s="106"/>
      <c r="BB96" s="104">
        <f>IF(ISNUMBER(AN96),AN96,0)+IF(ISNUMBER(AS96),AS96,0)</f>
        <v>494800</v>
      </c>
      <c r="BC96" s="105"/>
      <c r="BD96" s="105"/>
      <c r="BE96" s="105"/>
      <c r="BF96" s="106"/>
      <c r="BG96" s="104">
        <v>682000</v>
      </c>
      <c r="BH96" s="105"/>
      <c r="BI96" s="105"/>
      <c r="BJ96" s="105"/>
      <c r="BK96" s="106"/>
      <c r="BL96" s="104">
        <v>0</v>
      </c>
      <c r="BM96" s="105"/>
      <c r="BN96" s="105"/>
      <c r="BO96" s="105"/>
      <c r="BP96" s="106"/>
      <c r="BQ96" s="104">
        <v>0</v>
      </c>
      <c r="BR96" s="105"/>
      <c r="BS96" s="105"/>
      <c r="BT96" s="106"/>
      <c r="BU96" s="104">
        <f>IF(ISNUMBER(BG96),BG96,0)+IF(ISNUMBER(BL96),BL96,0)</f>
        <v>682000</v>
      </c>
      <c r="BV96" s="105"/>
      <c r="BW96" s="105"/>
      <c r="BX96" s="105"/>
      <c r="BY96" s="106"/>
    </row>
    <row r="98" spans="1:79" ht="14.25" customHeight="1" x14ac:dyDescent="0.2">
      <c r="A98" s="29" t="s">
        <v>237</v>
      </c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</row>
    <row r="99" spans="1:79" ht="15" customHeight="1" x14ac:dyDescent="0.2">
      <c r="A99" s="75" t="s">
        <v>207</v>
      </c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  <c r="Y99" s="75"/>
      <c r="Z99" s="75"/>
      <c r="AA99" s="75"/>
      <c r="AB99" s="75"/>
      <c r="AC99" s="75"/>
      <c r="AD99" s="75"/>
      <c r="AE99" s="75"/>
      <c r="AF99" s="75"/>
      <c r="AG99" s="75"/>
      <c r="AH99" s="75"/>
      <c r="AI99" s="75"/>
      <c r="AJ99" s="75"/>
      <c r="AK99" s="75"/>
      <c r="AL99" s="75"/>
      <c r="AM99" s="75"/>
      <c r="AN99" s="75"/>
      <c r="AO99" s="75"/>
      <c r="AP99" s="75"/>
      <c r="AQ99" s="75"/>
      <c r="AR99" s="75"/>
      <c r="AS99" s="75"/>
      <c r="AT99" s="75"/>
      <c r="AU99" s="75"/>
      <c r="AV99" s="75"/>
      <c r="AW99" s="75"/>
      <c r="AX99" s="75"/>
      <c r="AY99" s="75"/>
      <c r="AZ99" s="75"/>
      <c r="BA99" s="75"/>
      <c r="BB99" s="75"/>
      <c r="BC99" s="75"/>
      <c r="BD99" s="75"/>
      <c r="BE99" s="75"/>
      <c r="BF99" s="75"/>
      <c r="BG99" s="75"/>
      <c r="BH99" s="75"/>
    </row>
    <row r="100" spans="1:79" ht="23.1" customHeight="1" x14ac:dyDescent="0.2">
      <c r="A100" s="54" t="s">
        <v>6</v>
      </c>
      <c r="B100" s="55"/>
      <c r="C100" s="55"/>
      <c r="D100" s="54" t="s">
        <v>121</v>
      </c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6"/>
      <c r="U100" s="27" t="s">
        <v>229</v>
      </c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 t="s">
        <v>234</v>
      </c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</row>
    <row r="101" spans="1:79" ht="54" customHeight="1" x14ac:dyDescent="0.2">
      <c r="A101" s="57"/>
      <c r="B101" s="58"/>
      <c r="C101" s="58"/>
      <c r="D101" s="57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9"/>
      <c r="U101" s="36" t="s">
        <v>4</v>
      </c>
      <c r="V101" s="37"/>
      <c r="W101" s="37"/>
      <c r="X101" s="37"/>
      <c r="Y101" s="38"/>
      <c r="Z101" s="36" t="s">
        <v>3</v>
      </c>
      <c r="AA101" s="37"/>
      <c r="AB101" s="37"/>
      <c r="AC101" s="37"/>
      <c r="AD101" s="38"/>
      <c r="AE101" s="51" t="s">
        <v>116</v>
      </c>
      <c r="AF101" s="52"/>
      <c r="AG101" s="52"/>
      <c r="AH101" s="52"/>
      <c r="AI101" s="53"/>
      <c r="AJ101" s="36" t="s">
        <v>5</v>
      </c>
      <c r="AK101" s="37"/>
      <c r="AL101" s="37"/>
      <c r="AM101" s="37"/>
      <c r="AN101" s="38"/>
      <c r="AO101" s="36" t="s">
        <v>4</v>
      </c>
      <c r="AP101" s="37"/>
      <c r="AQ101" s="37"/>
      <c r="AR101" s="37"/>
      <c r="AS101" s="38"/>
      <c r="AT101" s="36" t="s">
        <v>3</v>
      </c>
      <c r="AU101" s="37"/>
      <c r="AV101" s="37"/>
      <c r="AW101" s="37"/>
      <c r="AX101" s="38"/>
      <c r="AY101" s="51" t="s">
        <v>116</v>
      </c>
      <c r="AZ101" s="52"/>
      <c r="BA101" s="52"/>
      <c r="BB101" s="52"/>
      <c r="BC101" s="53"/>
      <c r="BD101" s="27" t="s">
        <v>96</v>
      </c>
      <c r="BE101" s="27"/>
      <c r="BF101" s="27"/>
      <c r="BG101" s="27"/>
      <c r="BH101" s="27"/>
    </row>
    <row r="102" spans="1:79" ht="15" customHeight="1" x14ac:dyDescent="0.2">
      <c r="A102" s="36" t="s">
        <v>169</v>
      </c>
      <c r="B102" s="37"/>
      <c r="C102" s="37"/>
      <c r="D102" s="36">
        <v>2</v>
      </c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8"/>
      <c r="U102" s="36">
        <v>3</v>
      </c>
      <c r="V102" s="37"/>
      <c r="W102" s="37"/>
      <c r="X102" s="37"/>
      <c r="Y102" s="38"/>
      <c r="Z102" s="36">
        <v>4</v>
      </c>
      <c r="AA102" s="37"/>
      <c r="AB102" s="37"/>
      <c r="AC102" s="37"/>
      <c r="AD102" s="38"/>
      <c r="AE102" s="36">
        <v>5</v>
      </c>
      <c r="AF102" s="37"/>
      <c r="AG102" s="37"/>
      <c r="AH102" s="37"/>
      <c r="AI102" s="38"/>
      <c r="AJ102" s="36">
        <v>6</v>
      </c>
      <c r="AK102" s="37"/>
      <c r="AL102" s="37"/>
      <c r="AM102" s="37"/>
      <c r="AN102" s="38"/>
      <c r="AO102" s="36">
        <v>7</v>
      </c>
      <c r="AP102" s="37"/>
      <c r="AQ102" s="37"/>
      <c r="AR102" s="37"/>
      <c r="AS102" s="38"/>
      <c r="AT102" s="36">
        <v>8</v>
      </c>
      <c r="AU102" s="37"/>
      <c r="AV102" s="37"/>
      <c r="AW102" s="37"/>
      <c r="AX102" s="38"/>
      <c r="AY102" s="36">
        <v>9</v>
      </c>
      <c r="AZ102" s="37"/>
      <c r="BA102" s="37"/>
      <c r="BB102" s="37"/>
      <c r="BC102" s="38"/>
      <c r="BD102" s="36">
        <v>10</v>
      </c>
      <c r="BE102" s="37"/>
      <c r="BF102" s="37"/>
      <c r="BG102" s="37"/>
      <c r="BH102" s="38"/>
    </row>
    <row r="103" spans="1:79" s="1" customFormat="1" ht="12.75" hidden="1" customHeight="1" x14ac:dyDescent="0.2">
      <c r="A103" s="39" t="s">
        <v>69</v>
      </c>
      <c r="B103" s="40"/>
      <c r="C103" s="40"/>
      <c r="D103" s="39" t="s">
        <v>57</v>
      </c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1"/>
      <c r="U103" s="39" t="s">
        <v>60</v>
      </c>
      <c r="V103" s="40"/>
      <c r="W103" s="40"/>
      <c r="X103" s="40"/>
      <c r="Y103" s="41"/>
      <c r="Z103" s="39" t="s">
        <v>61</v>
      </c>
      <c r="AA103" s="40"/>
      <c r="AB103" s="40"/>
      <c r="AC103" s="40"/>
      <c r="AD103" s="41"/>
      <c r="AE103" s="39" t="s">
        <v>94</v>
      </c>
      <c r="AF103" s="40"/>
      <c r="AG103" s="40"/>
      <c r="AH103" s="40"/>
      <c r="AI103" s="41"/>
      <c r="AJ103" s="47" t="s">
        <v>171</v>
      </c>
      <c r="AK103" s="48"/>
      <c r="AL103" s="48"/>
      <c r="AM103" s="48"/>
      <c r="AN103" s="49"/>
      <c r="AO103" s="39" t="s">
        <v>62</v>
      </c>
      <c r="AP103" s="40"/>
      <c r="AQ103" s="40"/>
      <c r="AR103" s="40"/>
      <c r="AS103" s="41"/>
      <c r="AT103" s="39" t="s">
        <v>63</v>
      </c>
      <c r="AU103" s="40"/>
      <c r="AV103" s="40"/>
      <c r="AW103" s="40"/>
      <c r="AX103" s="41"/>
      <c r="AY103" s="39" t="s">
        <v>95</v>
      </c>
      <c r="AZ103" s="40"/>
      <c r="BA103" s="40"/>
      <c r="BB103" s="40"/>
      <c r="BC103" s="41"/>
      <c r="BD103" s="50" t="s">
        <v>171</v>
      </c>
      <c r="BE103" s="50"/>
      <c r="BF103" s="50"/>
      <c r="BG103" s="50"/>
      <c r="BH103" s="50"/>
      <c r="CA103" s="1" t="s">
        <v>35</v>
      </c>
    </row>
    <row r="104" spans="1:79" s="99" customFormat="1" ht="12.75" customHeight="1" x14ac:dyDescent="0.2">
      <c r="A104" s="89">
        <v>1</v>
      </c>
      <c r="B104" s="90"/>
      <c r="C104" s="90"/>
      <c r="D104" s="92" t="s">
        <v>174</v>
      </c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4"/>
      <c r="U104" s="96">
        <v>150000</v>
      </c>
      <c r="V104" s="97"/>
      <c r="W104" s="97"/>
      <c r="X104" s="97"/>
      <c r="Y104" s="98"/>
      <c r="Z104" s="96">
        <v>0</v>
      </c>
      <c r="AA104" s="97"/>
      <c r="AB104" s="97"/>
      <c r="AC104" s="97"/>
      <c r="AD104" s="98"/>
      <c r="AE104" s="95">
        <v>0</v>
      </c>
      <c r="AF104" s="95"/>
      <c r="AG104" s="95"/>
      <c r="AH104" s="95"/>
      <c r="AI104" s="95"/>
      <c r="AJ104" s="110">
        <f>IF(ISNUMBER(U104),U104,0)+IF(ISNUMBER(Z104),Z104,0)</f>
        <v>150000</v>
      </c>
      <c r="AK104" s="110"/>
      <c r="AL104" s="110"/>
      <c r="AM104" s="110"/>
      <c r="AN104" s="110"/>
      <c r="AO104" s="95">
        <v>150000</v>
      </c>
      <c r="AP104" s="95"/>
      <c r="AQ104" s="95"/>
      <c r="AR104" s="95"/>
      <c r="AS104" s="95"/>
      <c r="AT104" s="110">
        <v>0</v>
      </c>
      <c r="AU104" s="110"/>
      <c r="AV104" s="110"/>
      <c r="AW104" s="110"/>
      <c r="AX104" s="110"/>
      <c r="AY104" s="95">
        <v>0</v>
      </c>
      <c r="AZ104" s="95"/>
      <c r="BA104" s="95"/>
      <c r="BB104" s="95"/>
      <c r="BC104" s="95"/>
      <c r="BD104" s="110">
        <f>IF(ISNUMBER(AO104),AO104,0)+IF(ISNUMBER(AT104),AT104,0)</f>
        <v>150000</v>
      </c>
      <c r="BE104" s="110"/>
      <c r="BF104" s="110"/>
      <c r="BG104" s="110"/>
      <c r="BH104" s="110"/>
      <c r="CA104" s="99" t="s">
        <v>36</v>
      </c>
    </row>
    <row r="105" spans="1:79" s="99" customFormat="1" ht="12.75" customHeight="1" x14ac:dyDescent="0.2">
      <c r="A105" s="89">
        <v>2</v>
      </c>
      <c r="B105" s="90"/>
      <c r="C105" s="90"/>
      <c r="D105" s="92" t="s">
        <v>178</v>
      </c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4"/>
      <c r="U105" s="96">
        <v>0</v>
      </c>
      <c r="V105" s="97"/>
      <c r="W105" s="97"/>
      <c r="X105" s="97"/>
      <c r="Y105" s="98"/>
      <c r="Z105" s="96">
        <v>0</v>
      </c>
      <c r="AA105" s="97"/>
      <c r="AB105" s="97"/>
      <c r="AC105" s="97"/>
      <c r="AD105" s="98"/>
      <c r="AE105" s="95">
        <v>0</v>
      </c>
      <c r="AF105" s="95"/>
      <c r="AG105" s="95"/>
      <c r="AH105" s="95"/>
      <c r="AI105" s="95"/>
      <c r="AJ105" s="110">
        <f>IF(ISNUMBER(U105),U105,0)+IF(ISNUMBER(Z105),Z105,0)</f>
        <v>0</v>
      </c>
      <c r="AK105" s="110"/>
      <c r="AL105" s="110"/>
      <c r="AM105" s="110"/>
      <c r="AN105" s="110"/>
      <c r="AO105" s="95">
        <v>0</v>
      </c>
      <c r="AP105" s="95"/>
      <c r="AQ105" s="95"/>
      <c r="AR105" s="95"/>
      <c r="AS105" s="95"/>
      <c r="AT105" s="110">
        <v>0</v>
      </c>
      <c r="AU105" s="110"/>
      <c r="AV105" s="110"/>
      <c r="AW105" s="110"/>
      <c r="AX105" s="110"/>
      <c r="AY105" s="95">
        <v>0</v>
      </c>
      <c r="AZ105" s="95"/>
      <c r="BA105" s="95"/>
      <c r="BB105" s="95"/>
      <c r="BC105" s="95"/>
      <c r="BD105" s="110">
        <f>IF(ISNUMBER(AO105),AO105,0)+IF(ISNUMBER(AT105),AT105,0)</f>
        <v>0</v>
      </c>
      <c r="BE105" s="110"/>
      <c r="BF105" s="110"/>
      <c r="BG105" s="110"/>
      <c r="BH105" s="110"/>
    </row>
    <row r="106" spans="1:79" s="99" customFormat="1" ht="38.25" customHeight="1" x14ac:dyDescent="0.2">
      <c r="A106" s="89">
        <v>3</v>
      </c>
      <c r="B106" s="90"/>
      <c r="C106" s="90"/>
      <c r="D106" s="92" t="s">
        <v>176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4"/>
      <c r="U106" s="96">
        <v>0</v>
      </c>
      <c r="V106" s="97"/>
      <c r="W106" s="97"/>
      <c r="X106" s="97"/>
      <c r="Y106" s="98"/>
      <c r="Z106" s="96">
        <v>0</v>
      </c>
      <c r="AA106" s="97"/>
      <c r="AB106" s="97"/>
      <c r="AC106" s="97"/>
      <c r="AD106" s="98"/>
      <c r="AE106" s="95">
        <v>0</v>
      </c>
      <c r="AF106" s="95"/>
      <c r="AG106" s="95"/>
      <c r="AH106" s="95"/>
      <c r="AI106" s="95"/>
      <c r="AJ106" s="110">
        <f>IF(ISNUMBER(U106),U106,0)+IF(ISNUMBER(Z106),Z106,0)</f>
        <v>0</v>
      </c>
      <c r="AK106" s="110"/>
      <c r="AL106" s="110"/>
      <c r="AM106" s="110"/>
      <c r="AN106" s="110"/>
      <c r="AO106" s="95">
        <v>0</v>
      </c>
      <c r="AP106" s="95"/>
      <c r="AQ106" s="95"/>
      <c r="AR106" s="95"/>
      <c r="AS106" s="95"/>
      <c r="AT106" s="110">
        <v>0</v>
      </c>
      <c r="AU106" s="110"/>
      <c r="AV106" s="110"/>
      <c r="AW106" s="110"/>
      <c r="AX106" s="110"/>
      <c r="AY106" s="95">
        <v>0</v>
      </c>
      <c r="AZ106" s="95"/>
      <c r="BA106" s="95"/>
      <c r="BB106" s="95"/>
      <c r="BC106" s="95"/>
      <c r="BD106" s="110">
        <f>IF(ISNUMBER(AO106),AO106,0)+IF(ISNUMBER(AT106),AT106,0)</f>
        <v>0</v>
      </c>
      <c r="BE106" s="110"/>
      <c r="BF106" s="110"/>
      <c r="BG106" s="110"/>
      <c r="BH106" s="110"/>
    </row>
    <row r="107" spans="1:79" s="99" customFormat="1" ht="25.5" customHeight="1" x14ac:dyDescent="0.2">
      <c r="A107" s="89">
        <v>4</v>
      </c>
      <c r="B107" s="90"/>
      <c r="C107" s="90"/>
      <c r="D107" s="92" t="s">
        <v>179</v>
      </c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4"/>
      <c r="U107" s="96">
        <v>0</v>
      </c>
      <c r="V107" s="97"/>
      <c r="W107" s="97"/>
      <c r="X107" s="97"/>
      <c r="Y107" s="98"/>
      <c r="Z107" s="96">
        <v>0</v>
      </c>
      <c r="AA107" s="97"/>
      <c r="AB107" s="97"/>
      <c r="AC107" s="97"/>
      <c r="AD107" s="98"/>
      <c r="AE107" s="95">
        <v>0</v>
      </c>
      <c r="AF107" s="95"/>
      <c r="AG107" s="95"/>
      <c r="AH107" s="95"/>
      <c r="AI107" s="95"/>
      <c r="AJ107" s="110">
        <f>IF(ISNUMBER(U107),U107,0)+IF(ISNUMBER(Z107),Z107,0)</f>
        <v>0</v>
      </c>
      <c r="AK107" s="110"/>
      <c r="AL107" s="110"/>
      <c r="AM107" s="110"/>
      <c r="AN107" s="110"/>
      <c r="AO107" s="95">
        <v>0</v>
      </c>
      <c r="AP107" s="95"/>
      <c r="AQ107" s="95"/>
      <c r="AR107" s="95"/>
      <c r="AS107" s="95"/>
      <c r="AT107" s="110">
        <v>0</v>
      </c>
      <c r="AU107" s="110"/>
      <c r="AV107" s="110"/>
      <c r="AW107" s="110"/>
      <c r="AX107" s="110"/>
      <c r="AY107" s="95">
        <v>0</v>
      </c>
      <c r="AZ107" s="95"/>
      <c r="BA107" s="95"/>
      <c r="BB107" s="95"/>
      <c r="BC107" s="95"/>
      <c r="BD107" s="110">
        <f>IF(ISNUMBER(AO107),AO107,0)+IF(ISNUMBER(AT107),AT107,0)</f>
        <v>0</v>
      </c>
      <c r="BE107" s="110"/>
      <c r="BF107" s="110"/>
      <c r="BG107" s="110"/>
      <c r="BH107" s="110"/>
    </row>
    <row r="108" spans="1:79" s="6" customFormat="1" ht="12.75" customHeight="1" x14ac:dyDescent="0.2">
      <c r="A108" s="86"/>
      <c r="B108" s="87"/>
      <c r="C108" s="87"/>
      <c r="D108" s="100" t="s">
        <v>147</v>
      </c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2"/>
      <c r="U108" s="104">
        <v>150000</v>
      </c>
      <c r="V108" s="105"/>
      <c r="W108" s="105"/>
      <c r="X108" s="105"/>
      <c r="Y108" s="106"/>
      <c r="Z108" s="104">
        <v>0</v>
      </c>
      <c r="AA108" s="105"/>
      <c r="AB108" s="105"/>
      <c r="AC108" s="105"/>
      <c r="AD108" s="106"/>
      <c r="AE108" s="103">
        <v>0</v>
      </c>
      <c r="AF108" s="103"/>
      <c r="AG108" s="103"/>
      <c r="AH108" s="103"/>
      <c r="AI108" s="103"/>
      <c r="AJ108" s="85">
        <f>IF(ISNUMBER(U108),U108,0)+IF(ISNUMBER(Z108),Z108,0)</f>
        <v>150000</v>
      </c>
      <c r="AK108" s="85"/>
      <c r="AL108" s="85"/>
      <c r="AM108" s="85"/>
      <c r="AN108" s="85"/>
      <c r="AO108" s="103">
        <v>150000</v>
      </c>
      <c r="AP108" s="103"/>
      <c r="AQ108" s="103"/>
      <c r="AR108" s="103"/>
      <c r="AS108" s="103"/>
      <c r="AT108" s="85">
        <v>0</v>
      </c>
      <c r="AU108" s="85"/>
      <c r="AV108" s="85"/>
      <c r="AW108" s="85"/>
      <c r="AX108" s="85"/>
      <c r="AY108" s="103">
        <v>0</v>
      </c>
      <c r="AZ108" s="103"/>
      <c r="BA108" s="103"/>
      <c r="BB108" s="103"/>
      <c r="BC108" s="103"/>
      <c r="BD108" s="85">
        <f>IF(ISNUMBER(AO108),AO108,0)+IF(ISNUMBER(AT108),AT108,0)</f>
        <v>150000</v>
      </c>
      <c r="BE108" s="85"/>
      <c r="BF108" s="85"/>
      <c r="BG108" s="85"/>
      <c r="BH108" s="85"/>
    </row>
    <row r="109" spans="1:79" s="5" customFormat="1" ht="12.75" customHeight="1" x14ac:dyDescent="0.2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</row>
    <row r="111" spans="1:79" ht="14.25" customHeight="1" x14ac:dyDescent="0.2">
      <c r="A111" s="29" t="s">
        <v>152</v>
      </c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29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</row>
    <row r="112" spans="1:79" ht="14.25" customHeight="1" x14ac:dyDescent="0.2">
      <c r="A112" s="29" t="s">
        <v>222</v>
      </c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29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</row>
    <row r="113" spans="1:79" ht="23.1" customHeight="1" x14ac:dyDescent="0.2">
      <c r="A113" s="54" t="s">
        <v>6</v>
      </c>
      <c r="B113" s="55"/>
      <c r="C113" s="55"/>
      <c r="D113" s="27" t="s">
        <v>9</v>
      </c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 t="s">
        <v>8</v>
      </c>
      <c r="R113" s="27"/>
      <c r="S113" s="27"/>
      <c r="T113" s="27"/>
      <c r="U113" s="27"/>
      <c r="V113" s="27" t="s">
        <v>7</v>
      </c>
      <c r="W113" s="27"/>
      <c r="X113" s="27"/>
      <c r="Y113" s="27"/>
      <c r="Z113" s="27"/>
      <c r="AA113" s="27"/>
      <c r="AB113" s="27"/>
      <c r="AC113" s="27"/>
      <c r="AD113" s="27"/>
      <c r="AE113" s="27"/>
      <c r="AF113" s="36" t="s">
        <v>208</v>
      </c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8"/>
      <c r="AU113" s="36" t="s">
        <v>211</v>
      </c>
      <c r="AV113" s="37"/>
      <c r="AW113" s="37"/>
      <c r="AX113" s="37"/>
      <c r="AY113" s="37"/>
      <c r="AZ113" s="37"/>
      <c r="BA113" s="37"/>
      <c r="BB113" s="37"/>
      <c r="BC113" s="37"/>
      <c r="BD113" s="37"/>
      <c r="BE113" s="37"/>
      <c r="BF113" s="37"/>
      <c r="BG113" s="37"/>
      <c r="BH113" s="37"/>
      <c r="BI113" s="38"/>
      <c r="BJ113" s="36" t="s">
        <v>218</v>
      </c>
      <c r="BK113" s="37"/>
      <c r="BL113" s="37"/>
      <c r="BM113" s="37"/>
      <c r="BN113" s="37"/>
      <c r="BO113" s="37"/>
      <c r="BP113" s="37"/>
      <c r="BQ113" s="37"/>
      <c r="BR113" s="37"/>
      <c r="BS113" s="37"/>
      <c r="BT113" s="37"/>
      <c r="BU113" s="37"/>
      <c r="BV113" s="37"/>
      <c r="BW113" s="37"/>
      <c r="BX113" s="38"/>
    </row>
    <row r="114" spans="1:79" ht="32.25" customHeight="1" x14ac:dyDescent="0.2">
      <c r="A114" s="57"/>
      <c r="B114" s="58"/>
      <c r="C114" s="58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 t="s">
        <v>4</v>
      </c>
      <c r="AG114" s="27"/>
      <c r="AH114" s="27"/>
      <c r="AI114" s="27"/>
      <c r="AJ114" s="27"/>
      <c r="AK114" s="27" t="s">
        <v>3</v>
      </c>
      <c r="AL114" s="27"/>
      <c r="AM114" s="27"/>
      <c r="AN114" s="27"/>
      <c r="AO114" s="27"/>
      <c r="AP114" s="27" t="s">
        <v>123</v>
      </c>
      <c r="AQ114" s="27"/>
      <c r="AR114" s="27"/>
      <c r="AS114" s="27"/>
      <c r="AT114" s="27"/>
      <c r="AU114" s="27" t="s">
        <v>4</v>
      </c>
      <c r="AV114" s="27"/>
      <c r="AW114" s="27"/>
      <c r="AX114" s="27"/>
      <c r="AY114" s="27"/>
      <c r="AZ114" s="27" t="s">
        <v>3</v>
      </c>
      <c r="BA114" s="27"/>
      <c r="BB114" s="27"/>
      <c r="BC114" s="27"/>
      <c r="BD114" s="27"/>
      <c r="BE114" s="27" t="s">
        <v>90</v>
      </c>
      <c r="BF114" s="27"/>
      <c r="BG114" s="27"/>
      <c r="BH114" s="27"/>
      <c r="BI114" s="27"/>
      <c r="BJ114" s="27" t="s">
        <v>4</v>
      </c>
      <c r="BK114" s="27"/>
      <c r="BL114" s="27"/>
      <c r="BM114" s="27"/>
      <c r="BN114" s="27"/>
      <c r="BO114" s="27" t="s">
        <v>3</v>
      </c>
      <c r="BP114" s="27"/>
      <c r="BQ114" s="27"/>
      <c r="BR114" s="27"/>
      <c r="BS114" s="27"/>
      <c r="BT114" s="27" t="s">
        <v>97</v>
      </c>
      <c r="BU114" s="27"/>
      <c r="BV114" s="27"/>
      <c r="BW114" s="27"/>
      <c r="BX114" s="27"/>
    </row>
    <row r="115" spans="1:79" ht="15" customHeight="1" x14ac:dyDescent="0.2">
      <c r="A115" s="36">
        <v>1</v>
      </c>
      <c r="B115" s="37"/>
      <c r="C115" s="37"/>
      <c r="D115" s="27">
        <v>2</v>
      </c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>
        <v>3</v>
      </c>
      <c r="R115" s="27"/>
      <c r="S115" s="27"/>
      <c r="T115" s="27"/>
      <c r="U115" s="27"/>
      <c r="V115" s="27">
        <v>4</v>
      </c>
      <c r="W115" s="27"/>
      <c r="X115" s="27"/>
      <c r="Y115" s="27"/>
      <c r="Z115" s="27"/>
      <c r="AA115" s="27"/>
      <c r="AB115" s="27"/>
      <c r="AC115" s="27"/>
      <c r="AD115" s="27"/>
      <c r="AE115" s="27"/>
      <c r="AF115" s="27">
        <v>5</v>
      </c>
      <c r="AG115" s="27"/>
      <c r="AH115" s="27"/>
      <c r="AI115" s="27"/>
      <c r="AJ115" s="27"/>
      <c r="AK115" s="27">
        <v>6</v>
      </c>
      <c r="AL115" s="27"/>
      <c r="AM115" s="27"/>
      <c r="AN115" s="27"/>
      <c r="AO115" s="27"/>
      <c r="AP115" s="27">
        <v>7</v>
      </c>
      <c r="AQ115" s="27"/>
      <c r="AR115" s="27"/>
      <c r="AS115" s="27"/>
      <c r="AT115" s="27"/>
      <c r="AU115" s="27">
        <v>8</v>
      </c>
      <c r="AV115" s="27"/>
      <c r="AW115" s="27"/>
      <c r="AX115" s="27"/>
      <c r="AY115" s="27"/>
      <c r="AZ115" s="27">
        <v>9</v>
      </c>
      <c r="BA115" s="27"/>
      <c r="BB115" s="27"/>
      <c r="BC115" s="27"/>
      <c r="BD115" s="27"/>
      <c r="BE115" s="27">
        <v>10</v>
      </c>
      <c r="BF115" s="27"/>
      <c r="BG115" s="27"/>
      <c r="BH115" s="27"/>
      <c r="BI115" s="27"/>
      <c r="BJ115" s="27">
        <v>11</v>
      </c>
      <c r="BK115" s="27"/>
      <c r="BL115" s="27"/>
      <c r="BM115" s="27"/>
      <c r="BN115" s="27"/>
      <c r="BO115" s="27">
        <v>12</v>
      </c>
      <c r="BP115" s="27"/>
      <c r="BQ115" s="27"/>
      <c r="BR115" s="27"/>
      <c r="BS115" s="27"/>
      <c r="BT115" s="27">
        <v>13</v>
      </c>
      <c r="BU115" s="27"/>
      <c r="BV115" s="27"/>
      <c r="BW115" s="27"/>
      <c r="BX115" s="27"/>
    </row>
    <row r="116" spans="1:79" ht="10.5" hidden="1" customHeight="1" x14ac:dyDescent="0.2">
      <c r="A116" s="39" t="s">
        <v>154</v>
      </c>
      <c r="B116" s="40"/>
      <c r="C116" s="40"/>
      <c r="D116" s="27" t="s">
        <v>57</v>
      </c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 t="s">
        <v>70</v>
      </c>
      <c r="R116" s="27"/>
      <c r="S116" s="27"/>
      <c r="T116" s="27"/>
      <c r="U116" s="27"/>
      <c r="V116" s="27" t="s">
        <v>71</v>
      </c>
      <c r="W116" s="27"/>
      <c r="X116" s="27"/>
      <c r="Y116" s="27"/>
      <c r="Z116" s="27"/>
      <c r="AA116" s="27"/>
      <c r="AB116" s="27"/>
      <c r="AC116" s="27"/>
      <c r="AD116" s="27"/>
      <c r="AE116" s="27"/>
      <c r="AF116" s="26" t="s">
        <v>111</v>
      </c>
      <c r="AG116" s="26"/>
      <c r="AH116" s="26"/>
      <c r="AI116" s="26"/>
      <c r="AJ116" s="26"/>
      <c r="AK116" s="30" t="s">
        <v>112</v>
      </c>
      <c r="AL116" s="30"/>
      <c r="AM116" s="30"/>
      <c r="AN116" s="30"/>
      <c r="AO116" s="30"/>
      <c r="AP116" s="50" t="s">
        <v>122</v>
      </c>
      <c r="AQ116" s="50"/>
      <c r="AR116" s="50"/>
      <c r="AS116" s="50"/>
      <c r="AT116" s="50"/>
      <c r="AU116" s="26" t="s">
        <v>113</v>
      </c>
      <c r="AV116" s="26"/>
      <c r="AW116" s="26"/>
      <c r="AX116" s="26"/>
      <c r="AY116" s="26"/>
      <c r="AZ116" s="30" t="s">
        <v>114</v>
      </c>
      <c r="BA116" s="30"/>
      <c r="BB116" s="30"/>
      <c r="BC116" s="30"/>
      <c r="BD116" s="30"/>
      <c r="BE116" s="50" t="s">
        <v>122</v>
      </c>
      <c r="BF116" s="50"/>
      <c r="BG116" s="50"/>
      <c r="BH116" s="50"/>
      <c r="BI116" s="50"/>
      <c r="BJ116" s="26" t="s">
        <v>105</v>
      </c>
      <c r="BK116" s="26"/>
      <c r="BL116" s="26"/>
      <c r="BM116" s="26"/>
      <c r="BN116" s="26"/>
      <c r="BO116" s="30" t="s">
        <v>106</v>
      </c>
      <c r="BP116" s="30"/>
      <c r="BQ116" s="30"/>
      <c r="BR116" s="30"/>
      <c r="BS116" s="30"/>
      <c r="BT116" s="50" t="s">
        <v>122</v>
      </c>
      <c r="BU116" s="50"/>
      <c r="BV116" s="50"/>
      <c r="BW116" s="50"/>
      <c r="BX116" s="50"/>
      <c r="CA116" t="s">
        <v>37</v>
      </c>
    </row>
    <row r="117" spans="1:79" s="6" customFormat="1" ht="15" customHeight="1" x14ac:dyDescent="0.2">
      <c r="A117" s="86">
        <v>0</v>
      </c>
      <c r="B117" s="87"/>
      <c r="C117" s="87"/>
      <c r="D117" s="111" t="s">
        <v>180</v>
      </c>
      <c r="E117" s="111"/>
      <c r="F117" s="111"/>
      <c r="G117" s="111"/>
      <c r="H117" s="111"/>
      <c r="I117" s="111"/>
      <c r="J117" s="111"/>
      <c r="K117" s="111"/>
      <c r="L117" s="111"/>
      <c r="M117" s="111"/>
      <c r="N117" s="111"/>
      <c r="O117" s="111"/>
      <c r="P117" s="111"/>
      <c r="Q117" s="111"/>
      <c r="R117" s="111"/>
      <c r="S117" s="111"/>
      <c r="T117" s="111"/>
      <c r="U117" s="111"/>
      <c r="V117" s="111"/>
      <c r="W117" s="111"/>
      <c r="X117" s="111"/>
      <c r="Y117" s="111"/>
      <c r="Z117" s="111"/>
      <c r="AA117" s="111"/>
      <c r="AB117" s="111"/>
      <c r="AC117" s="111"/>
      <c r="AD117" s="111"/>
      <c r="AE117" s="111"/>
      <c r="AF117" s="112"/>
      <c r="AG117" s="112"/>
      <c r="AH117" s="112"/>
      <c r="AI117" s="112"/>
      <c r="AJ117" s="112"/>
      <c r="AK117" s="112"/>
      <c r="AL117" s="112"/>
      <c r="AM117" s="112"/>
      <c r="AN117" s="112"/>
      <c r="AO117" s="112"/>
      <c r="AP117" s="112"/>
      <c r="AQ117" s="112"/>
      <c r="AR117" s="112"/>
      <c r="AS117" s="112"/>
      <c r="AT117" s="112"/>
      <c r="AU117" s="112"/>
      <c r="AV117" s="112"/>
      <c r="AW117" s="112"/>
      <c r="AX117" s="112"/>
      <c r="AY117" s="112"/>
      <c r="AZ117" s="112"/>
      <c r="BA117" s="112"/>
      <c r="BB117" s="112"/>
      <c r="BC117" s="112"/>
      <c r="BD117" s="112"/>
      <c r="BE117" s="112"/>
      <c r="BF117" s="112"/>
      <c r="BG117" s="112"/>
      <c r="BH117" s="112"/>
      <c r="BI117" s="112"/>
      <c r="BJ117" s="112"/>
      <c r="BK117" s="112"/>
      <c r="BL117" s="112"/>
      <c r="BM117" s="112"/>
      <c r="BN117" s="112"/>
      <c r="BO117" s="112"/>
      <c r="BP117" s="112"/>
      <c r="BQ117" s="112"/>
      <c r="BR117" s="112"/>
      <c r="BS117" s="112"/>
      <c r="BT117" s="112"/>
      <c r="BU117" s="112"/>
      <c r="BV117" s="112"/>
      <c r="BW117" s="112"/>
      <c r="BX117" s="112"/>
      <c r="CA117" s="6" t="s">
        <v>38</v>
      </c>
    </row>
    <row r="118" spans="1:79" s="99" customFormat="1" ht="28.5" customHeight="1" x14ac:dyDescent="0.2">
      <c r="A118" s="89">
        <v>0</v>
      </c>
      <c r="B118" s="90"/>
      <c r="C118" s="90"/>
      <c r="D118" s="114" t="s">
        <v>181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182</v>
      </c>
      <c r="R118" s="27"/>
      <c r="S118" s="27"/>
      <c r="T118" s="27"/>
      <c r="U118" s="27"/>
      <c r="V118" s="27" t="s">
        <v>183</v>
      </c>
      <c r="W118" s="27"/>
      <c r="X118" s="27"/>
      <c r="Y118" s="27"/>
      <c r="Z118" s="27"/>
      <c r="AA118" s="27"/>
      <c r="AB118" s="27"/>
      <c r="AC118" s="27"/>
      <c r="AD118" s="27"/>
      <c r="AE118" s="27"/>
      <c r="AF118" s="115">
        <v>0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v>0</v>
      </c>
      <c r="AQ118" s="115"/>
      <c r="AR118" s="115"/>
      <c r="AS118" s="115"/>
      <c r="AT118" s="115"/>
      <c r="AU118" s="115">
        <v>494800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v>494800</v>
      </c>
      <c r="BF118" s="115"/>
      <c r="BG118" s="115"/>
      <c r="BH118" s="115"/>
      <c r="BI118" s="115"/>
      <c r="BJ118" s="115">
        <v>682000</v>
      </c>
      <c r="BK118" s="115"/>
      <c r="BL118" s="115"/>
      <c r="BM118" s="115"/>
      <c r="BN118" s="115"/>
      <c r="BO118" s="115">
        <v>0</v>
      </c>
      <c r="BP118" s="115"/>
      <c r="BQ118" s="115"/>
      <c r="BR118" s="115"/>
      <c r="BS118" s="115"/>
      <c r="BT118" s="115">
        <v>682000</v>
      </c>
      <c r="BU118" s="115"/>
      <c r="BV118" s="115"/>
      <c r="BW118" s="115"/>
      <c r="BX118" s="115"/>
    </row>
    <row r="119" spans="1:79" s="6" customFormat="1" ht="15" customHeight="1" x14ac:dyDescent="0.2">
      <c r="A119" s="86">
        <v>0</v>
      </c>
      <c r="B119" s="87"/>
      <c r="C119" s="87"/>
      <c r="D119" s="113" t="s">
        <v>184</v>
      </c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2"/>
      <c r="Q119" s="111"/>
      <c r="R119" s="111"/>
      <c r="S119" s="111"/>
      <c r="T119" s="111"/>
      <c r="U119" s="111"/>
      <c r="V119" s="111"/>
      <c r="W119" s="111"/>
      <c r="X119" s="111"/>
      <c r="Y119" s="111"/>
      <c r="Z119" s="111"/>
      <c r="AA119" s="111"/>
      <c r="AB119" s="111"/>
      <c r="AC119" s="111"/>
      <c r="AD119" s="111"/>
      <c r="AE119" s="111"/>
      <c r="AF119" s="112"/>
      <c r="AG119" s="112"/>
      <c r="AH119" s="112"/>
      <c r="AI119" s="112"/>
      <c r="AJ119" s="112"/>
      <c r="AK119" s="112"/>
      <c r="AL119" s="112"/>
      <c r="AM119" s="112"/>
      <c r="AN119" s="112"/>
      <c r="AO119" s="112"/>
      <c r="AP119" s="112"/>
      <c r="AQ119" s="112"/>
      <c r="AR119" s="112"/>
      <c r="AS119" s="112"/>
      <c r="AT119" s="112"/>
      <c r="AU119" s="112"/>
      <c r="AV119" s="112"/>
      <c r="AW119" s="112"/>
      <c r="AX119" s="112"/>
      <c r="AY119" s="112"/>
      <c r="AZ119" s="112"/>
      <c r="BA119" s="112"/>
      <c r="BB119" s="112"/>
      <c r="BC119" s="112"/>
      <c r="BD119" s="112"/>
      <c r="BE119" s="112"/>
      <c r="BF119" s="112"/>
      <c r="BG119" s="112"/>
      <c r="BH119" s="112"/>
      <c r="BI119" s="112"/>
      <c r="BJ119" s="112"/>
      <c r="BK119" s="112"/>
      <c r="BL119" s="112"/>
      <c r="BM119" s="112"/>
      <c r="BN119" s="112"/>
      <c r="BO119" s="112"/>
      <c r="BP119" s="112"/>
      <c r="BQ119" s="112"/>
      <c r="BR119" s="112"/>
      <c r="BS119" s="112"/>
      <c r="BT119" s="112"/>
      <c r="BU119" s="112"/>
      <c r="BV119" s="112"/>
      <c r="BW119" s="112"/>
      <c r="BX119" s="112"/>
    </row>
    <row r="120" spans="1:79" s="99" customFormat="1" ht="15" customHeight="1" x14ac:dyDescent="0.2">
      <c r="A120" s="89">
        <v>0</v>
      </c>
      <c r="B120" s="90"/>
      <c r="C120" s="90"/>
      <c r="D120" s="114" t="s">
        <v>185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27" t="s">
        <v>186</v>
      </c>
      <c r="R120" s="27"/>
      <c r="S120" s="27"/>
      <c r="T120" s="27"/>
      <c r="U120" s="27"/>
      <c r="V120" s="27" t="s">
        <v>187</v>
      </c>
      <c r="W120" s="27"/>
      <c r="X120" s="27"/>
      <c r="Y120" s="27"/>
      <c r="Z120" s="27"/>
      <c r="AA120" s="27"/>
      <c r="AB120" s="27"/>
      <c r="AC120" s="27"/>
      <c r="AD120" s="27"/>
      <c r="AE120" s="27"/>
      <c r="AF120" s="115">
        <v>0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v>0</v>
      </c>
      <c r="AQ120" s="115"/>
      <c r="AR120" s="115"/>
      <c r="AS120" s="115"/>
      <c r="AT120" s="115"/>
      <c r="AU120" s="115">
        <v>0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v>0</v>
      </c>
      <c r="BF120" s="115"/>
      <c r="BG120" s="115"/>
      <c r="BH120" s="115"/>
      <c r="BI120" s="115"/>
      <c r="BJ120" s="115">
        <v>0</v>
      </c>
      <c r="BK120" s="115"/>
      <c r="BL120" s="115"/>
      <c r="BM120" s="115"/>
      <c r="BN120" s="115"/>
      <c r="BO120" s="115">
        <v>0</v>
      </c>
      <c r="BP120" s="115"/>
      <c r="BQ120" s="115"/>
      <c r="BR120" s="115"/>
      <c r="BS120" s="115"/>
      <c r="BT120" s="115">
        <v>0</v>
      </c>
      <c r="BU120" s="115"/>
      <c r="BV120" s="115"/>
      <c r="BW120" s="115"/>
      <c r="BX120" s="115"/>
    </row>
    <row r="121" spans="1:79" s="6" customFormat="1" ht="15" customHeight="1" x14ac:dyDescent="0.2">
      <c r="A121" s="86">
        <v>0</v>
      </c>
      <c r="B121" s="87"/>
      <c r="C121" s="87"/>
      <c r="D121" s="113" t="s">
        <v>188</v>
      </c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2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  <c r="BJ121" s="112"/>
      <c r="BK121" s="112"/>
      <c r="BL121" s="112"/>
      <c r="BM121" s="112"/>
      <c r="BN121" s="112"/>
      <c r="BO121" s="112"/>
      <c r="BP121" s="112"/>
      <c r="BQ121" s="112"/>
      <c r="BR121" s="112"/>
      <c r="BS121" s="112"/>
      <c r="BT121" s="112"/>
      <c r="BU121" s="112"/>
      <c r="BV121" s="112"/>
      <c r="BW121" s="112"/>
      <c r="BX121" s="112"/>
    </row>
    <row r="122" spans="1:79" s="99" customFormat="1" ht="15" customHeight="1" x14ac:dyDescent="0.2">
      <c r="A122" s="89">
        <v>0</v>
      </c>
      <c r="B122" s="90"/>
      <c r="C122" s="90"/>
      <c r="D122" s="114" t="s">
        <v>189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182</v>
      </c>
      <c r="R122" s="27"/>
      <c r="S122" s="27"/>
      <c r="T122" s="27"/>
      <c r="U122" s="27"/>
      <c r="V122" s="114" t="s">
        <v>190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0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0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0</v>
      </c>
      <c r="BF122" s="115"/>
      <c r="BG122" s="115"/>
      <c r="BH122" s="115"/>
      <c r="BI122" s="115"/>
      <c r="BJ122" s="115">
        <v>0</v>
      </c>
      <c r="BK122" s="115"/>
      <c r="BL122" s="115"/>
      <c r="BM122" s="115"/>
      <c r="BN122" s="115"/>
      <c r="BO122" s="115">
        <v>0</v>
      </c>
      <c r="BP122" s="115"/>
      <c r="BQ122" s="115"/>
      <c r="BR122" s="115"/>
      <c r="BS122" s="115"/>
      <c r="BT122" s="115">
        <v>0</v>
      </c>
      <c r="BU122" s="115"/>
      <c r="BV122" s="115"/>
      <c r="BW122" s="115"/>
      <c r="BX122" s="115"/>
    </row>
    <row r="124" spans="1:79" ht="14.25" customHeight="1" x14ac:dyDescent="0.2">
      <c r="A124" s="29" t="s">
        <v>238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</row>
    <row r="125" spans="1:79" ht="23.1" customHeight="1" x14ac:dyDescent="0.2">
      <c r="A125" s="54" t="s">
        <v>6</v>
      </c>
      <c r="B125" s="55"/>
      <c r="C125" s="55"/>
      <c r="D125" s="27" t="s">
        <v>9</v>
      </c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 t="s">
        <v>8</v>
      </c>
      <c r="R125" s="27"/>
      <c r="S125" s="27"/>
      <c r="T125" s="27"/>
      <c r="U125" s="27"/>
      <c r="V125" s="27" t="s">
        <v>7</v>
      </c>
      <c r="W125" s="27"/>
      <c r="X125" s="27"/>
      <c r="Y125" s="27"/>
      <c r="Z125" s="27"/>
      <c r="AA125" s="27"/>
      <c r="AB125" s="27"/>
      <c r="AC125" s="27"/>
      <c r="AD125" s="27"/>
      <c r="AE125" s="27"/>
      <c r="AF125" s="36" t="s">
        <v>229</v>
      </c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8"/>
      <c r="AU125" s="36" t="s">
        <v>234</v>
      </c>
      <c r="AV125" s="37"/>
      <c r="AW125" s="37"/>
      <c r="AX125" s="37"/>
      <c r="AY125" s="37"/>
      <c r="AZ125" s="37"/>
      <c r="BA125" s="37"/>
      <c r="BB125" s="37"/>
      <c r="BC125" s="37"/>
      <c r="BD125" s="37"/>
      <c r="BE125" s="37"/>
      <c r="BF125" s="37"/>
      <c r="BG125" s="37"/>
      <c r="BH125" s="37"/>
      <c r="BI125" s="38"/>
    </row>
    <row r="126" spans="1:79" ht="28.5" customHeight="1" x14ac:dyDescent="0.2">
      <c r="A126" s="57"/>
      <c r="B126" s="58"/>
      <c r="C126" s="58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 t="s">
        <v>4</v>
      </c>
      <c r="AG126" s="27"/>
      <c r="AH126" s="27"/>
      <c r="AI126" s="27"/>
      <c r="AJ126" s="27"/>
      <c r="AK126" s="27" t="s">
        <v>3</v>
      </c>
      <c r="AL126" s="27"/>
      <c r="AM126" s="27"/>
      <c r="AN126" s="27"/>
      <c r="AO126" s="27"/>
      <c r="AP126" s="27" t="s">
        <v>123</v>
      </c>
      <c r="AQ126" s="27"/>
      <c r="AR126" s="27"/>
      <c r="AS126" s="27"/>
      <c r="AT126" s="27"/>
      <c r="AU126" s="27" t="s">
        <v>4</v>
      </c>
      <c r="AV126" s="27"/>
      <c r="AW126" s="27"/>
      <c r="AX126" s="27"/>
      <c r="AY126" s="27"/>
      <c r="AZ126" s="27" t="s">
        <v>3</v>
      </c>
      <c r="BA126" s="27"/>
      <c r="BB126" s="27"/>
      <c r="BC126" s="27"/>
      <c r="BD126" s="27"/>
      <c r="BE126" s="27" t="s">
        <v>90</v>
      </c>
      <c r="BF126" s="27"/>
      <c r="BG126" s="27"/>
      <c r="BH126" s="27"/>
      <c r="BI126" s="27"/>
    </row>
    <row r="127" spans="1:79" ht="15" customHeight="1" x14ac:dyDescent="0.2">
      <c r="A127" s="36">
        <v>1</v>
      </c>
      <c r="B127" s="37"/>
      <c r="C127" s="37"/>
      <c r="D127" s="27">
        <v>2</v>
      </c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>
        <v>3</v>
      </c>
      <c r="R127" s="27"/>
      <c r="S127" s="27"/>
      <c r="T127" s="27"/>
      <c r="U127" s="27"/>
      <c r="V127" s="27">
        <v>4</v>
      </c>
      <c r="W127" s="27"/>
      <c r="X127" s="27"/>
      <c r="Y127" s="27"/>
      <c r="Z127" s="27"/>
      <c r="AA127" s="27"/>
      <c r="AB127" s="27"/>
      <c r="AC127" s="27"/>
      <c r="AD127" s="27"/>
      <c r="AE127" s="27"/>
      <c r="AF127" s="27">
        <v>5</v>
      </c>
      <c r="AG127" s="27"/>
      <c r="AH127" s="27"/>
      <c r="AI127" s="27"/>
      <c r="AJ127" s="27"/>
      <c r="AK127" s="27">
        <v>6</v>
      </c>
      <c r="AL127" s="27"/>
      <c r="AM127" s="27"/>
      <c r="AN127" s="27"/>
      <c r="AO127" s="27"/>
      <c r="AP127" s="27">
        <v>7</v>
      </c>
      <c r="AQ127" s="27"/>
      <c r="AR127" s="27"/>
      <c r="AS127" s="27"/>
      <c r="AT127" s="27"/>
      <c r="AU127" s="27">
        <v>8</v>
      </c>
      <c r="AV127" s="27"/>
      <c r="AW127" s="27"/>
      <c r="AX127" s="27"/>
      <c r="AY127" s="27"/>
      <c r="AZ127" s="27">
        <v>9</v>
      </c>
      <c r="BA127" s="27"/>
      <c r="BB127" s="27"/>
      <c r="BC127" s="27"/>
      <c r="BD127" s="27"/>
      <c r="BE127" s="27">
        <v>10</v>
      </c>
      <c r="BF127" s="27"/>
      <c r="BG127" s="27"/>
      <c r="BH127" s="27"/>
      <c r="BI127" s="27"/>
    </row>
    <row r="128" spans="1:79" ht="15.75" hidden="1" customHeight="1" x14ac:dyDescent="0.2">
      <c r="A128" s="39" t="s">
        <v>154</v>
      </c>
      <c r="B128" s="40"/>
      <c r="C128" s="40"/>
      <c r="D128" s="27" t="s">
        <v>57</v>
      </c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 t="s">
        <v>70</v>
      </c>
      <c r="R128" s="27"/>
      <c r="S128" s="27"/>
      <c r="T128" s="27"/>
      <c r="U128" s="27"/>
      <c r="V128" s="27" t="s">
        <v>71</v>
      </c>
      <c r="W128" s="27"/>
      <c r="X128" s="27"/>
      <c r="Y128" s="27"/>
      <c r="Z128" s="27"/>
      <c r="AA128" s="27"/>
      <c r="AB128" s="27"/>
      <c r="AC128" s="27"/>
      <c r="AD128" s="27"/>
      <c r="AE128" s="27"/>
      <c r="AF128" s="26" t="s">
        <v>107</v>
      </c>
      <c r="AG128" s="26"/>
      <c r="AH128" s="26"/>
      <c r="AI128" s="26"/>
      <c r="AJ128" s="26"/>
      <c r="AK128" s="30" t="s">
        <v>108</v>
      </c>
      <c r="AL128" s="30"/>
      <c r="AM128" s="30"/>
      <c r="AN128" s="30"/>
      <c r="AO128" s="30"/>
      <c r="AP128" s="50" t="s">
        <v>122</v>
      </c>
      <c r="AQ128" s="50"/>
      <c r="AR128" s="50"/>
      <c r="AS128" s="50"/>
      <c r="AT128" s="50"/>
      <c r="AU128" s="26" t="s">
        <v>109</v>
      </c>
      <c r="AV128" s="26"/>
      <c r="AW128" s="26"/>
      <c r="AX128" s="26"/>
      <c r="AY128" s="26"/>
      <c r="AZ128" s="30" t="s">
        <v>110</v>
      </c>
      <c r="BA128" s="30"/>
      <c r="BB128" s="30"/>
      <c r="BC128" s="30"/>
      <c r="BD128" s="30"/>
      <c r="BE128" s="50" t="s">
        <v>122</v>
      </c>
      <c r="BF128" s="50"/>
      <c r="BG128" s="50"/>
      <c r="BH128" s="50"/>
      <c r="BI128" s="50"/>
      <c r="CA128" t="s">
        <v>39</v>
      </c>
    </row>
    <row r="129" spans="1:79" s="6" customFormat="1" ht="14.25" x14ac:dyDescent="0.2">
      <c r="A129" s="86">
        <v>0</v>
      </c>
      <c r="B129" s="87"/>
      <c r="C129" s="87"/>
      <c r="D129" s="111" t="s">
        <v>180</v>
      </c>
      <c r="E129" s="111"/>
      <c r="F129" s="111"/>
      <c r="G129" s="111"/>
      <c r="H129" s="111"/>
      <c r="I129" s="111"/>
      <c r="J129" s="111"/>
      <c r="K129" s="111"/>
      <c r="L129" s="111"/>
      <c r="M129" s="111"/>
      <c r="N129" s="111"/>
      <c r="O129" s="111"/>
      <c r="P129" s="111"/>
      <c r="Q129" s="111"/>
      <c r="R129" s="111"/>
      <c r="S129" s="111"/>
      <c r="T129" s="111"/>
      <c r="U129" s="111"/>
      <c r="V129" s="111"/>
      <c r="W129" s="111"/>
      <c r="X129" s="111"/>
      <c r="Y129" s="111"/>
      <c r="Z129" s="111"/>
      <c r="AA129" s="111"/>
      <c r="AB129" s="111"/>
      <c r="AC129" s="111"/>
      <c r="AD129" s="111"/>
      <c r="AE129" s="111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/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/>
      <c r="BF129" s="112"/>
      <c r="BG129" s="112"/>
      <c r="BH129" s="112"/>
      <c r="BI129" s="112"/>
      <c r="CA129" s="6" t="s">
        <v>40</v>
      </c>
    </row>
    <row r="130" spans="1:79" s="99" customFormat="1" ht="28.5" customHeight="1" x14ac:dyDescent="0.2">
      <c r="A130" s="89">
        <v>0</v>
      </c>
      <c r="B130" s="90"/>
      <c r="C130" s="90"/>
      <c r="D130" s="114" t="s">
        <v>181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182</v>
      </c>
      <c r="R130" s="27"/>
      <c r="S130" s="27"/>
      <c r="T130" s="27"/>
      <c r="U130" s="27"/>
      <c r="V130" s="27" t="s">
        <v>183</v>
      </c>
      <c r="W130" s="27"/>
      <c r="X130" s="27"/>
      <c r="Y130" s="27"/>
      <c r="Z130" s="27"/>
      <c r="AA130" s="27"/>
      <c r="AB130" s="27"/>
      <c r="AC130" s="27"/>
      <c r="AD130" s="27"/>
      <c r="AE130" s="27"/>
      <c r="AF130" s="115">
        <v>0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0</v>
      </c>
      <c r="AQ130" s="115"/>
      <c r="AR130" s="115"/>
      <c r="AS130" s="115"/>
      <c r="AT130" s="115"/>
      <c r="AU130" s="115">
        <v>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0</v>
      </c>
      <c r="BF130" s="115"/>
      <c r="BG130" s="115"/>
      <c r="BH130" s="115"/>
      <c r="BI130" s="115"/>
    </row>
    <row r="131" spans="1:79" s="6" customFormat="1" ht="14.25" x14ac:dyDescent="0.2">
      <c r="A131" s="86">
        <v>0</v>
      </c>
      <c r="B131" s="87"/>
      <c r="C131" s="87"/>
      <c r="D131" s="113" t="s">
        <v>184</v>
      </c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2"/>
      <c r="Q131" s="111"/>
      <c r="R131" s="111"/>
      <c r="S131" s="111"/>
      <c r="T131" s="111"/>
      <c r="U131" s="111"/>
      <c r="V131" s="111"/>
      <c r="W131" s="111"/>
      <c r="X131" s="111"/>
      <c r="Y131" s="111"/>
      <c r="Z131" s="111"/>
      <c r="AA131" s="111"/>
      <c r="AB131" s="111"/>
      <c r="AC131" s="111"/>
      <c r="AD131" s="111"/>
      <c r="AE131" s="111"/>
      <c r="AF131" s="112"/>
      <c r="AG131" s="112"/>
      <c r="AH131" s="112"/>
      <c r="AI131" s="112"/>
      <c r="AJ131" s="112"/>
      <c r="AK131" s="112"/>
      <c r="AL131" s="112"/>
      <c r="AM131" s="112"/>
      <c r="AN131" s="112"/>
      <c r="AO131" s="112"/>
      <c r="AP131" s="112"/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/>
      <c r="BF131" s="112"/>
      <c r="BG131" s="112"/>
      <c r="BH131" s="112"/>
      <c r="BI131" s="112"/>
    </row>
    <row r="132" spans="1:79" s="99" customFormat="1" ht="14.25" customHeight="1" x14ac:dyDescent="0.2">
      <c r="A132" s="89">
        <v>0</v>
      </c>
      <c r="B132" s="90"/>
      <c r="C132" s="90"/>
      <c r="D132" s="114" t="s">
        <v>185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186</v>
      </c>
      <c r="R132" s="27"/>
      <c r="S132" s="27"/>
      <c r="T132" s="27"/>
      <c r="U132" s="27"/>
      <c r="V132" s="27" t="s">
        <v>187</v>
      </c>
      <c r="W132" s="27"/>
      <c r="X132" s="27"/>
      <c r="Y132" s="27"/>
      <c r="Z132" s="27"/>
      <c r="AA132" s="27"/>
      <c r="AB132" s="27"/>
      <c r="AC132" s="27"/>
      <c r="AD132" s="27"/>
      <c r="AE132" s="27"/>
      <c r="AF132" s="115">
        <v>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0</v>
      </c>
      <c r="AQ132" s="115"/>
      <c r="AR132" s="115"/>
      <c r="AS132" s="115"/>
      <c r="AT132" s="115"/>
      <c r="AU132" s="115">
        <v>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0</v>
      </c>
      <c r="BF132" s="115"/>
      <c r="BG132" s="115"/>
      <c r="BH132" s="115"/>
      <c r="BI132" s="115"/>
    </row>
    <row r="133" spans="1:79" s="6" customFormat="1" ht="14.25" x14ac:dyDescent="0.2">
      <c r="A133" s="86">
        <v>0</v>
      </c>
      <c r="B133" s="87"/>
      <c r="C133" s="87"/>
      <c r="D133" s="113" t="s">
        <v>188</v>
      </c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2"/>
      <c r="Q133" s="111"/>
      <c r="R133" s="111"/>
      <c r="S133" s="111"/>
      <c r="T133" s="111"/>
      <c r="U133" s="111"/>
      <c r="V133" s="111"/>
      <c r="W133" s="111"/>
      <c r="X133" s="111"/>
      <c r="Y133" s="111"/>
      <c r="Z133" s="111"/>
      <c r="AA133" s="111"/>
      <c r="AB133" s="111"/>
      <c r="AC133" s="111"/>
      <c r="AD133" s="111"/>
      <c r="AE133" s="111"/>
      <c r="AF133" s="112"/>
      <c r="AG133" s="112"/>
      <c r="AH133" s="112"/>
      <c r="AI133" s="112"/>
      <c r="AJ133" s="112"/>
      <c r="AK133" s="112"/>
      <c r="AL133" s="112"/>
      <c r="AM133" s="112"/>
      <c r="AN133" s="112"/>
      <c r="AO133" s="112"/>
      <c r="AP133" s="112"/>
      <c r="AQ133" s="112"/>
      <c r="AR133" s="112"/>
      <c r="AS133" s="112"/>
      <c r="AT133" s="112"/>
      <c r="AU133" s="112"/>
      <c r="AV133" s="112"/>
      <c r="AW133" s="112"/>
      <c r="AX133" s="112"/>
      <c r="AY133" s="112"/>
      <c r="AZ133" s="112"/>
      <c r="BA133" s="112"/>
      <c r="BB133" s="112"/>
      <c r="BC133" s="112"/>
      <c r="BD133" s="112"/>
      <c r="BE133" s="112"/>
      <c r="BF133" s="112"/>
      <c r="BG133" s="112"/>
      <c r="BH133" s="112"/>
      <c r="BI133" s="112"/>
    </row>
    <row r="134" spans="1:79" s="99" customFormat="1" ht="14.25" customHeight="1" x14ac:dyDescent="0.2">
      <c r="A134" s="89">
        <v>0</v>
      </c>
      <c r="B134" s="90"/>
      <c r="C134" s="90"/>
      <c r="D134" s="114" t="s">
        <v>189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182</v>
      </c>
      <c r="R134" s="27"/>
      <c r="S134" s="27"/>
      <c r="T134" s="27"/>
      <c r="U134" s="27"/>
      <c r="V134" s="114" t="s">
        <v>190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0</v>
      </c>
      <c r="AQ134" s="115"/>
      <c r="AR134" s="115"/>
      <c r="AS134" s="115"/>
      <c r="AT134" s="115"/>
      <c r="AU134" s="115">
        <v>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0</v>
      </c>
      <c r="BF134" s="115"/>
      <c r="BG134" s="115"/>
      <c r="BH134" s="115"/>
      <c r="BI134" s="115"/>
    </row>
    <row r="136" spans="1:79" ht="14.25" customHeight="1" x14ac:dyDescent="0.2">
      <c r="A136" s="29" t="s">
        <v>124</v>
      </c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</row>
    <row r="137" spans="1:79" ht="15" customHeight="1" x14ac:dyDescent="0.2">
      <c r="A137" s="44" t="s">
        <v>207</v>
      </c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  <c r="BG137" s="44"/>
      <c r="BH137" s="44"/>
      <c r="BI137" s="44"/>
      <c r="BJ137" s="44"/>
      <c r="BK137" s="44"/>
      <c r="BL137" s="44"/>
      <c r="BM137" s="44"/>
      <c r="BN137" s="44"/>
      <c r="BO137" s="44"/>
      <c r="BP137" s="44"/>
      <c r="BQ137" s="44"/>
      <c r="BR137" s="44"/>
    </row>
    <row r="138" spans="1:79" ht="12.95" customHeight="1" x14ac:dyDescent="0.2">
      <c r="A138" s="54" t="s">
        <v>19</v>
      </c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6"/>
      <c r="U138" s="27" t="s">
        <v>208</v>
      </c>
      <c r="V138" s="27"/>
      <c r="W138" s="27"/>
      <c r="X138" s="27"/>
      <c r="Y138" s="27"/>
      <c r="Z138" s="27"/>
      <c r="AA138" s="27"/>
      <c r="AB138" s="27"/>
      <c r="AC138" s="27"/>
      <c r="AD138" s="27"/>
      <c r="AE138" s="27" t="s">
        <v>211</v>
      </c>
      <c r="AF138" s="27"/>
      <c r="AG138" s="27"/>
      <c r="AH138" s="27"/>
      <c r="AI138" s="27"/>
      <c r="AJ138" s="27"/>
      <c r="AK138" s="27"/>
      <c r="AL138" s="27"/>
      <c r="AM138" s="27"/>
      <c r="AN138" s="27"/>
      <c r="AO138" s="27" t="s">
        <v>218</v>
      </c>
      <c r="AP138" s="27"/>
      <c r="AQ138" s="27"/>
      <c r="AR138" s="27"/>
      <c r="AS138" s="27"/>
      <c r="AT138" s="27"/>
      <c r="AU138" s="27"/>
      <c r="AV138" s="27"/>
      <c r="AW138" s="27"/>
      <c r="AX138" s="27"/>
      <c r="AY138" s="27" t="s">
        <v>229</v>
      </c>
      <c r="AZ138" s="27"/>
      <c r="BA138" s="27"/>
      <c r="BB138" s="27"/>
      <c r="BC138" s="27"/>
      <c r="BD138" s="27"/>
      <c r="BE138" s="27"/>
      <c r="BF138" s="27"/>
      <c r="BG138" s="27"/>
      <c r="BH138" s="27"/>
      <c r="BI138" s="27" t="s">
        <v>234</v>
      </c>
      <c r="BJ138" s="27"/>
      <c r="BK138" s="27"/>
      <c r="BL138" s="27"/>
      <c r="BM138" s="27"/>
      <c r="BN138" s="27"/>
      <c r="BO138" s="27"/>
      <c r="BP138" s="27"/>
      <c r="BQ138" s="27"/>
      <c r="BR138" s="27"/>
    </row>
    <row r="139" spans="1:79" ht="30" customHeight="1" x14ac:dyDescent="0.2">
      <c r="A139" s="57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  <c r="R139" s="58"/>
      <c r="S139" s="58"/>
      <c r="T139" s="59"/>
      <c r="U139" s="27" t="s">
        <v>4</v>
      </c>
      <c r="V139" s="27"/>
      <c r="W139" s="27"/>
      <c r="X139" s="27"/>
      <c r="Y139" s="27"/>
      <c r="Z139" s="27" t="s">
        <v>3</v>
      </c>
      <c r="AA139" s="27"/>
      <c r="AB139" s="27"/>
      <c r="AC139" s="27"/>
      <c r="AD139" s="27"/>
      <c r="AE139" s="27" t="s">
        <v>4</v>
      </c>
      <c r="AF139" s="27"/>
      <c r="AG139" s="27"/>
      <c r="AH139" s="27"/>
      <c r="AI139" s="27"/>
      <c r="AJ139" s="27" t="s">
        <v>3</v>
      </c>
      <c r="AK139" s="27"/>
      <c r="AL139" s="27"/>
      <c r="AM139" s="27"/>
      <c r="AN139" s="27"/>
      <c r="AO139" s="27" t="s">
        <v>4</v>
      </c>
      <c r="AP139" s="27"/>
      <c r="AQ139" s="27"/>
      <c r="AR139" s="27"/>
      <c r="AS139" s="27"/>
      <c r="AT139" s="27" t="s">
        <v>3</v>
      </c>
      <c r="AU139" s="27"/>
      <c r="AV139" s="27"/>
      <c r="AW139" s="27"/>
      <c r="AX139" s="27"/>
      <c r="AY139" s="27" t="s">
        <v>4</v>
      </c>
      <c r="AZ139" s="27"/>
      <c r="BA139" s="27"/>
      <c r="BB139" s="27"/>
      <c r="BC139" s="27"/>
      <c r="BD139" s="27" t="s">
        <v>3</v>
      </c>
      <c r="BE139" s="27"/>
      <c r="BF139" s="27"/>
      <c r="BG139" s="27"/>
      <c r="BH139" s="27"/>
      <c r="BI139" s="27" t="s">
        <v>4</v>
      </c>
      <c r="BJ139" s="27"/>
      <c r="BK139" s="27"/>
      <c r="BL139" s="27"/>
      <c r="BM139" s="27"/>
      <c r="BN139" s="27" t="s">
        <v>3</v>
      </c>
      <c r="BO139" s="27"/>
      <c r="BP139" s="27"/>
      <c r="BQ139" s="27"/>
      <c r="BR139" s="27"/>
    </row>
    <row r="140" spans="1:79" ht="15" customHeight="1" x14ac:dyDescent="0.2">
      <c r="A140" s="36">
        <v>1</v>
      </c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8"/>
      <c r="U140" s="27">
        <v>2</v>
      </c>
      <c r="V140" s="27"/>
      <c r="W140" s="27"/>
      <c r="X140" s="27"/>
      <c r="Y140" s="27"/>
      <c r="Z140" s="27">
        <v>3</v>
      </c>
      <c r="AA140" s="27"/>
      <c r="AB140" s="27"/>
      <c r="AC140" s="27"/>
      <c r="AD140" s="27"/>
      <c r="AE140" s="27">
        <v>4</v>
      </c>
      <c r="AF140" s="27"/>
      <c r="AG140" s="27"/>
      <c r="AH140" s="27"/>
      <c r="AI140" s="27"/>
      <c r="AJ140" s="27">
        <v>5</v>
      </c>
      <c r="AK140" s="27"/>
      <c r="AL140" s="27"/>
      <c r="AM140" s="27"/>
      <c r="AN140" s="27"/>
      <c r="AO140" s="27">
        <v>6</v>
      </c>
      <c r="AP140" s="27"/>
      <c r="AQ140" s="27"/>
      <c r="AR140" s="27"/>
      <c r="AS140" s="27"/>
      <c r="AT140" s="27">
        <v>7</v>
      </c>
      <c r="AU140" s="27"/>
      <c r="AV140" s="27"/>
      <c r="AW140" s="27"/>
      <c r="AX140" s="27"/>
      <c r="AY140" s="27">
        <v>8</v>
      </c>
      <c r="AZ140" s="27"/>
      <c r="BA140" s="27"/>
      <c r="BB140" s="27"/>
      <c r="BC140" s="27"/>
      <c r="BD140" s="27">
        <v>9</v>
      </c>
      <c r="BE140" s="27"/>
      <c r="BF140" s="27"/>
      <c r="BG140" s="27"/>
      <c r="BH140" s="27"/>
      <c r="BI140" s="27">
        <v>10</v>
      </c>
      <c r="BJ140" s="27"/>
      <c r="BK140" s="27"/>
      <c r="BL140" s="27"/>
      <c r="BM140" s="27"/>
      <c r="BN140" s="27">
        <v>11</v>
      </c>
      <c r="BO140" s="27"/>
      <c r="BP140" s="27"/>
      <c r="BQ140" s="27"/>
      <c r="BR140" s="27"/>
    </row>
    <row r="141" spans="1:79" s="1" customFormat="1" ht="15.75" hidden="1" customHeight="1" x14ac:dyDescent="0.2">
      <c r="A141" s="39" t="s">
        <v>57</v>
      </c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1"/>
      <c r="U141" s="26" t="s">
        <v>65</v>
      </c>
      <c r="V141" s="26"/>
      <c r="W141" s="26"/>
      <c r="X141" s="26"/>
      <c r="Y141" s="26"/>
      <c r="Z141" s="30" t="s">
        <v>66</v>
      </c>
      <c r="AA141" s="30"/>
      <c r="AB141" s="30"/>
      <c r="AC141" s="30"/>
      <c r="AD141" s="30"/>
      <c r="AE141" s="26" t="s">
        <v>67</v>
      </c>
      <c r="AF141" s="26"/>
      <c r="AG141" s="26"/>
      <c r="AH141" s="26"/>
      <c r="AI141" s="26"/>
      <c r="AJ141" s="30" t="s">
        <v>68</v>
      </c>
      <c r="AK141" s="30"/>
      <c r="AL141" s="30"/>
      <c r="AM141" s="30"/>
      <c r="AN141" s="30"/>
      <c r="AO141" s="26" t="s">
        <v>58</v>
      </c>
      <c r="AP141" s="26"/>
      <c r="AQ141" s="26"/>
      <c r="AR141" s="26"/>
      <c r="AS141" s="26"/>
      <c r="AT141" s="30" t="s">
        <v>59</v>
      </c>
      <c r="AU141" s="30"/>
      <c r="AV141" s="30"/>
      <c r="AW141" s="30"/>
      <c r="AX141" s="30"/>
      <c r="AY141" s="26" t="s">
        <v>60</v>
      </c>
      <c r="AZ141" s="26"/>
      <c r="BA141" s="26"/>
      <c r="BB141" s="26"/>
      <c r="BC141" s="26"/>
      <c r="BD141" s="30" t="s">
        <v>61</v>
      </c>
      <c r="BE141" s="30"/>
      <c r="BF141" s="30"/>
      <c r="BG141" s="30"/>
      <c r="BH141" s="30"/>
      <c r="BI141" s="26" t="s">
        <v>62</v>
      </c>
      <c r="BJ141" s="26"/>
      <c r="BK141" s="26"/>
      <c r="BL141" s="26"/>
      <c r="BM141" s="26"/>
      <c r="BN141" s="30" t="s">
        <v>63</v>
      </c>
      <c r="BO141" s="30"/>
      <c r="BP141" s="30"/>
      <c r="BQ141" s="30"/>
      <c r="BR141" s="30"/>
      <c r="CA141" t="s">
        <v>41</v>
      </c>
    </row>
    <row r="142" spans="1:79" s="6" customFormat="1" ht="12.75" customHeight="1" x14ac:dyDescent="0.2">
      <c r="A142" s="86" t="s">
        <v>147</v>
      </c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8"/>
      <c r="U142" s="116"/>
      <c r="V142" s="116"/>
      <c r="W142" s="116"/>
      <c r="X142" s="116"/>
      <c r="Y142" s="116"/>
      <c r="Z142" s="116"/>
      <c r="AA142" s="116"/>
      <c r="AB142" s="116"/>
      <c r="AC142" s="116"/>
      <c r="AD142" s="116"/>
      <c r="AE142" s="116"/>
      <c r="AF142" s="116"/>
      <c r="AG142" s="116"/>
      <c r="AH142" s="116"/>
      <c r="AI142" s="116"/>
      <c r="AJ142" s="116"/>
      <c r="AK142" s="116"/>
      <c r="AL142" s="116"/>
      <c r="AM142" s="116"/>
      <c r="AN142" s="116"/>
      <c r="AO142" s="116"/>
      <c r="AP142" s="116"/>
      <c r="AQ142" s="116"/>
      <c r="AR142" s="116"/>
      <c r="AS142" s="116"/>
      <c r="AT142" s="116"/>
      <c r="AU142" s="116"/>
      <c r="AV142" s="116"/>
      <c r="AW142" s="116"/>
      <c r="AX142" s="116"/>
      <c r="AY142" s="116"/>
      <c r="AZ142" s="116"/>
      <c r="BA142" s="116"/>
      <c r="BB142" s="116"/>
      <c r="BC142" s="116"/>
      <c r="BD142" s="116"/>
      <c r="BE142" s="116"/>
      <c r="BF142" s="116"/>
      <c r="BG142" s="116"/>
      <c r="BH142" s="116"/>
      <c r="BI142" s="116"/>
      <c r="BJ142" s="116"/>
      <c r="BK142" s="116"/>
      <c r="BL142" s="116"/>
      <c r="BM142" s="116"/>
      <c r="BN142" s="116"/>
      <c r="BO142" s="116"/>
      <c r="BP142" s="116"/>
      <c r="BQ142" s="116"/>
      <c r="BR142" s="116"/>
      <c r="CA142" s="6" t="s">
        <v>42</v>
      </c>
    </row>
    <row r="143" spans="1:79" s="99" customFormat="1" ht="38.25" customHeight="1" x14ac:dyDescent="0.2">
      <c r="A143" s="92" t="s">
        <v>191</v>
      </c>
      <c r="B143" s="93"/>
      <c r="C143" s="93"/>
      <c r="D143" s="93"/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3"/>
      <c r="Q143" s="93"/>
      <c r="R143" s="93"/>
      <c r="S143" s="93"/>
      <c r="T143" s="94"/>
      <c r="U143" s="117" t="s">
        <v>173</v>
      </c>
      <c r="V143" s="117"/>
      <c r="W143" s="117"/>
      <c r="X143" s="117"/>
      <c r="Y143" s="117"/>
      <c r="Z143" s="117"/>
      <c r="AA143" s="117"/>
      <c r="AB143" s="117"/>
      <c r="AC143" s="117"/>
      <c r="AD143" s="117"/>
      <c r="AE143" s="117" t="s">
        <v>173</v>
      </c>
      <c r="AF143" s="117"/>
      <c r="AG143" s="117"/>
      <c r="AH143" s="117"/>
      <c r="AI143" s="117"/>
      <c r="AJ143" s="117"/>
      <c r="AK143" s="117"/>
      <c r="AL143" s="117"/>
      <c r="AM143" s="117"/>
      <c r="AN143" s="117"/>
      <c r="AO143" s="117" t="s">
        <v>173</v>
      </c>
      <c r="AP143" s="117"/>
      <c r="AQ143" s="117"/>
      <c r="AR143" s="117"/>
      <c r="AS143" s="117"/>
      <c r="AT143" s="117"/>
      <c r="AU143" s="117"/>
      <c r="AV143" s="117"/>
      <c r="AW143" s="117"/>
      <c r="AX143" s="117"/>
      <c r="AY143" s="117" t="s">
        <v>173</v>
      </c>
      <c r="AZ143" s="117"/>
      <c r="BA143" s="117"/>
      <c r="BB143" s="117"/>
      <c r="BC143" s="117"/>
      <c r="BD143" s="117"/>
      <c r="BE143" s="117"/>
      <c r="BF143" s="117"/>
      <c r="BG143" s="117"/>
      <c r="BH143" s="117"/>
      <c r="BI143" s="117" t="s">
        <v>173</v>
      </c>
      <c r="BJ143" s="117"/>
      <c r="BK143" s="117"/>
      <c r="BL143" s="117"/>
      <c r="BM143" s="117"/>
      <c r="BN143" s="117"/>
      <c r="BO143" s="117"/>
      <c r="BP143" s="117"/>
      <c r="BQ143" s="117"/>
      <c r="BR143" s="117"/>
    </row>
    <row r="146" spans="1:79" ht="14.25" customHeight="1" x14ac:dyDescent="0.2">
      <c r="A146" s="29" t="s">
        <v>125</v>
      </c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</row>
    <row r="147" spans="1:79" ht="15" customHeight="1" x14ac:dyDescent="0.2">
      <c r="A147" s="54" t="s">
        <v>6</v>
      </c>
      <c r="B147" s="55"/>
      <c r="C147" s="55"/>
      <c r="D147" s="54" t="s">
        <v>10</v>
      </c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6"/>
      <c r="W147" s="27" t="s">
        <v>208</v>
      </c>
      <c r="X147" s="27"/>
      <c r="Y147" s="27"/>
      <c r="Z147" s="27"/>
      <c r="AA147" s="27"/>
      <c r="AB147" s="27"/>
      <c r="AC147" s="27"/>
      <c r="AD147" s="27"/>
      <c r="AE147" s="27"/>
      <c r="AF147" s="27"/>
      <c r="AG147" s="27"/>
      <c r="AH147" s="27"/>
      <c r="AI147" s="27" t="s">
        <v>212</v>
      </c>
      <c r="AJ147" s="27"/>
      <c r="AK147" s="27"/>
      <c r="AL147" s="27"/>
      <c r="AM147" s="27"/>
      <c r="AN147" s="27"/>
      <c r="AO147" s="27"/>
      <c r="AP147" s="27"/>
      <c r="AQ147" s="27"/>
      <c r="AR147" s="27"/>
      <c r="AS147" s="27"/>
      <c r="AT147" s="27"/>
      <c r="AU147" s="27" t="s">
        <v>223</v>
      </c>
      <c r="AV147" s="27"/>
      <c r="AW147" s="27"/>
      <c r="AX147" s="27"/>
      <c r="AY147" s="27"/>
      <c r="AZ147" s="27"/>
      <c r="BA147" s="27" t="s">
        <v>230</v>
      </c>
      <c r="BB147" s="27"/>
      <c r="BC147" s="27"/>
      <c r="BD147" s="27"/>
      <c r="BE147" s="27"/>
      <c r="BF147" s="27"/>
      <c r="BG147" s="27" t="s">
        <v>239</v>
      </c>
      <c r="BH147" s="27"/>
      <c r="BI147" s="27"/>
      <c r="BJ147" s="27"/>
      <c r="BK147" s="27"/>
      <c r="BL147" s="27"/>
    </row>
    <row r="148" spans="1:79" ht="15" customHeight="1" x14ac:dyDescent="0.2">
      <c r="A148" s="71"/>
      <c r="B148" s="72"/>
      <c r="C148" s="72"/>
      <c r="D148" s="71"/>
      <c r="E148" s="72"/>
      <c r="F148" s="72"/>
      <c r="G148" s="72"/>
      <c r="H148" s="72"/>
      <c r="I148" s="72"/>
      <c r="J148" s="72"/>
      <c r="K148" s="72"/>
      <c r="L148" s="72"/>
      <c r="M148" s="72"/>
      <c r="N148" s="72"/>
      <c r="O148" s="72"/>
      <c r="P148" s="72"/>
      <c r="Q148" s="72"/>
      <c r="R148" s="72"/>
      <c r="S148" s="72"/>
      <c r="T148" s="72"/>
      <c r="U148" s="72"/>
      <c r="V148" s="73"/>
      <c r="W148" s="27" t="s">
        <v>4</v>
      </c>
      <c r="X148" s="27"/>
      <c r="Y148" s="27"/>
      <c r="Z148" s="27"/>
      <c r="AA148" s="27"/>
      <c r="AB148" s="27"/>
      <c r="AC148" s="27" t="s">
        <v>3</v>
      </c>
      <c r="AD148" s="27"/>
      <c r="AE148" s="27"/>
      <c r="AF148" s="27"/>
      <c r="AG148" s="27"/>
      <c r="AH148" s="27"/>
      <c r="AI148" s="27" t="s">
        <v>4</v>
      </c>
      <c r="AJ148" s="27"/>
      <c r="AK148" s="27"/>
      <c r="AL148" s="27"/>
      <c r="AM148" s="27"/>
      <c r="AN148" s="27"/>
      <c r="AO148" s="27" t="s">
        <v>3</v>
      </c>
      <c r="AP148" s="27"/>
      <c r="AQ148" s="27"/>
      <c r="AR148" s="27"/>
      <c r="AS148" s="27"/>
      <c r="AT148" s="27"/>
      <c r="AU148" s="74" t="s">
        <v>4</v>
      </c>
      <c r="AV148" s="74"/>
      <c r="AW148" s="74"/>
      <c r="AX148" s="74" t="s">
        <v>3</v>
      </c>
      <c r="AY148" s="74"/>
      <c r="AZ148" s="74"/>
      <c r="BA148" s="74" t="s">
        <v>4</v>
      </c>
      <c r="BB148" s="74"/>
      <c r="BC148" s="74"/>
      <c r="BD148" s="74" t="s">
        <v>3</v>
      </c>
      <c r="BE148" s="74"/>
      <c r="BF148" s="74"/>
      <c r="BG148" s="74" t="s">
        <v>4</v>
      </c>
      <c r="BH148" s="74"/>
      <c r="BI148" s="74"/>
      <c r="BJ148" s="74" t="s">
        <v>3</v>
      </c>
      <c r="BK148" s="74"/>
      <c r="BL148" s="74"/>
    </row>
    <row r="149" spans="1:79" ht="57" customHeight="1" x14ac:dyDescent="0.2">
      <c r="A149" s="57"/>
      <c r="B149" s="58"/>
      <c r="C149" s="58"/>
      <c r="D149" s="57"/>
      <c r="E149" s="58"/>
      <c r="F149" s="58"/>
      <c r="G149" s="58"/>
      <c r="H149" s="58"/>
      <c r="I149" s="58"/>
      <c r="J149" s="58"/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  <c r="V149" s="59"/>
      <c r="W149" s="27" t="s">
        <v>12</v>
      </c>
      <c r="X149" s="27"/>
      <c r="Y149" s="27"/>
      <c r="Z149" s="27" t="s">
        <v>11</v>
      </c>
      <c r="AA149" s="27"/>
      <c r="AB149" s="27"/>
      <c r="AC149" s="27" t="s">
        <v>12</v>
      </c>
      <c r="AD149" s="27"/>
      <c r="AE149" s="27"/>
      <c r="AF149" s="27" t="s">
        <v>11</v>
      </c>
      <c r="AG149" s="27"/>
      <c r="AH149" s="27"/>
      <c r="AI149" s="27" t="s">
        <v>12</v>
      </c>
      <c r="AJ149" s="27"/>
      <c r="AK149" s="27"/>
      <c r="AL149" s="27" t="s">
        <v>11</v>
      </c>
      <c r="AM149" s="27"/>
      <c r="AN149" s="27"/>
      <c r="AO149" s="27" t="s">
        <v>12</v>
      </c>
      <c r="AP149" s="27"/>
      <c r="AQ149" s="27"/>
      <c r="AR149" s="27" t="s">
        <v>11</v>
      </c>
      <c r="AS149" s="27"/>
      <c r="AT149" s="27"/>
      <c r="AU149" s="74"/>
      <c r="AV149" s="74"/>
      <c r="AW149" s="74"/>
      <c r="AX149" s="74"/>
      <c r="AY149" s="74"/>
      <c r="AZ149" s="74"/>
      <c r="BA149" s="74"/>
      <c r="BB149" s="74"/>
      <c r="BC149" s="74"/>
      <c r="BD149" s="74"/>
      <c r="BE149" s="74"/>
      <c r="BF149" s="74"/>
      <c r="BG149" s="74"/>
      <c r="BH149" s="74"/>
      <c r="BI149" s="74"/>
      <c r="BJ149" s="74"/>
      <c r="BK149" s="74"/>
      <c r="BL149" s="74"/>
    </row>
    <row r="150" spans="1:79" ht="15" customHeight="1" x14ac:dyDescent="0.2">
      <c r="A150" s="36">
        <v>1</v>
      </c>
      <c r="B150" s="37"/>
      <c r="C150" s="37"/>
      <c r="D150" s="36">
        <v>2</v>
      </c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8"/>
      <c r="W150" s="27">
        <v>3</v>
      </c>
      <c r="X150" s="27"/>
      <c r="Y150" s="27"/>
      <c r="Z150" s="27">
        <v>4</v>
      </c>
      <c r="AA150" s="27"/>
      <c r="AB150" s="27"/>
      <c r="AC150" s="27">
        <v>5</v>
      </c>
      <c r="AD150" s="27"/>
      <c r="AE150" s="27"/>
      <c r="AF150" s="27">
        <v>6</v>
      </c>
      <c r="AG150" s="27"/>
      <c r="AH150" s="27"/>
      <c r="AI150" s="27">
        <v>7</v>
      </c>
      <c r="AJ150" s="27"/>
      <c r="AK150" s="27"/>
      <c r="AL150" s="27">
        <v>8</v>
      </c>
      <c r="AM150" s="27"/>
      <c r="AN150" s="27"/>
      <c r="AO150" s="27">
        <v>9</v>
      </c>
      <c r="AP150" s="27"/>
      <c r="AQ150" s="27"/>
      <c r="AR150" s="27">
        <v>10</v>
      </c>
      <c r="AS150" s="27"/>
      <c r="AT150" s="27"/>
      <c r="AU150" s="27">
        <v>11</v>
      </c>
      <c r="AV150" s="27"/>
      <c r="AW150" s="27"/>
      <c r="AX150" s="27">
        <v>12</v>
      </c>
      <c r="AY150" s="27"/>
      <c r="AZ150" s="27"/>
      <c r="BA150" s="27">
        <v>13</v>
      </c>
      <c r="BB150" s="27"/>
      <c r="BC150" s="27"/>
      <c r="BD150" s="27">
        <v>14</v>
      </c>
      <c r="BE150" s="27"/>
      <c r="BF150" s="27"/>
      <c r="BG150" s="27">
        <v>15</v>
      </c>
      <c r="BH150" s="27"/>
      <c r="BI150" s="27"/>
      <c r="BJ150" s="27">
        <v>16</v>
      </c>
      <c r="BK150" s="27"/>
      <c r="BL150" s="27"/>
    </row>
    <row r="151" spans="1:79" s="1" customFormat="1" ht="12.75" hidden="1" customHeight="1" x14ac:dyDescent="0.2">
      <c r="A151" s="39" t="s">
        <v>69</v>
      </c>
      <c r="B151" s="40"/>
      <c r="C151" s="40"/>
      <c r="D151" s="39" t="s">
        <v>57</v>
      </c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1"/>
      <c r="W151" s="26" t="s">
        <v>72</v>
      </c>
      <c r="X151" s="26"/>
      <c r="Y151" s="26"/>
      <c r="Z151" s="26" t="s">
        <v>73</v>
      </c>
      <c r="AA151" s="26"/>
      <c r="AB151" s="26"/>
      <c r="AC151" s="30" t="s">
        <v>74</v>
      </c>
      <c r="AD151" s="30"/>
      <c r="AE151" s="30"/>
      <c r="AF151" s="30" t="s">
        <v>75</v>
      </c>
      <c r="AG151" s="30"/>
      <c r="AH151" s="30"/>
      <c r="AI151" s="26" t="s">
        <v>76</v>
      </c>
      <c r="AJ151" s="26"/>
      <c r="AK151" s="26"/>
      <c r="AL151" s="26" t="s">
        <v>77</v>
      </c>
      <c r="AM151" s="26"/>
      <c r="AN151" s="26"/>
      <c r="AO151" s="30" t="s">
        <v>104</v>
      </c>
      <c r="AP151" s="30"/>
      <c r="AQ151" s="30"/>
      <c r="AR151" s="30" t="s">
        <v>78</v>
      </c>
      <c r="AS151" s="30"/>
      <c r="AT151" s="30"/>
      <c r="AU151" s="26" t="s">
        <v>105</v>
      </c>
      <c r="AV151" s="26"/>
      <c r="AW151" s="26"/>
      <c r="AX151" s="30" t="s">
        <v>106</v>
      </c>
      <c r="AY151" s="30"/>
      <c r="AZ151" s="30"/>
      <c r="BA151" s="26" t="s">
        <v>107</v>
      </c>
      <c r="BB151" s="26"/>
      <c r="BC151" s="26"/>
      <c r="BD151" s="30" t="s">
        <v>108</v>
      </c>
      <c r="BE151" s="30"/>
      <c r="BF151" s="30"/>
      <c r="BG151" s="26" t="s">
        <v>109</v>
      </c>
      <c r="BH151" s="26"/>
      <c r="BI151" s="26"/>
      <c r="BJ151" s="30" t="s">
        <v>110</v>
      </c>
      <c r="BK151" s="30"/>
      <c r="BL151" s="30"/>
      <c r="CA151" s="1" t="s">
        <v>103</v>
      </c>
    </row>
    <row r="152" spans="1:79" s="6" customFormat="1" ht="12.75" customHeight="1" x14ac:dyDescent="0.2">
      <c r="A152" s="86">
        <v>1</v>
      </c>
      <c r="B152" s="87"/>
      <c r="C152" s="87"/>
      <c r="D152" s="100" t="s">
        <v>192</v>
      </c>
      <c r="E152" s="101"/>
      <c r="F152" s="101"/>
      <c r="G152" s="101"/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2"/>
      <c r="W152" s="112"/>
      <c r="X152" s="112"/>
      <c r="Y152" s="112"/>
      <c r="Z152" s="112"/>
      <c r="AA152" s="112"/>
      <c r="AB152" s="112"/>
      <c r="AC152" s="112"/>
      <c r="AD152" s="112"/>
      <c r="AE152" s="112"/>
      <c r="AF152" s="112"/>
      <c r="AG152" s="112"/>
      <c r="AH152" s="112"/>
      <c r="AI152" s="112"/>
      <c r="AJ152" s="112"/>
      <c r="AK152" s="112"/>
      <c r="AL152" s="112"/>
      <c r="AM152" s="112"/>
      <c r="AN152" s="112"/>
      <c r="AO152" s="112"/>
      <c r="AP152" s="112"/>
      <c r="AQ152" s="112"/>
      <c r="AR152" s="112"/>
      <c r="AS152" s="112"/>
      <c r="AT152" s="112"/>
      <c r="AU152" s="112"/>
      <c r="AV152" s="112"/>
      <c r="AW152" s="112"/>
      <c r="AX152" s="112"/>
      <c r="AY152" s="112"/>
      <c r="AZ152" s="112"/>
      <c r="BA152" s="112"/>
      <c r="BB152" s="112"/>
      <c r="BC152" s="112"/>
      <c r="BD152" s="112"/>
      <c r="BE152" s="112"/>
      <c r="BF152" s="112"/>
      <c r="BG152" s="112"/>
      <c r="BH152" s="112"/>
      <c r="BI152" s="112"/>
      <c r="BJ152" s="112"/>
      <c r="BK152" s="112"/>
      <c r="BL152" s="112"/>
      <c r="CA152" s="6" t="s">
        <v>43</v>
      </c>
    </row>
    <row r="153" spans="1:79" s="99" customFormat="1" ht="25.5" customHeight="1" x14ac:dyDescent="0.2">
      <c r="A153" s="89">
        <v>2</v>
      </c>
      <c r="B153" s="90"/>
      <c r="C153" s="90"/>
      <c r="D153" s="92" t="s">
        <v>193</v>
      </c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3"/>
      <c r="T153" s="93"/>
      <c r="U153" s="93"/>
      <c r="V153" s="94"/>
      <c r="W153" s="115" t="s">
        <v>173</v>
      </c>
      <c r="X153" s="115"/>
      <c r="Y153" s="115"/>
      <c r="Z153" s="115" t="s">
        <v>173</v>
      </c>
      <c r="AA153" s="115"/>
      <c r="AB153" s="115"/>
      <c r="AC153" s="115"/>
      <c r="AD153" s="115"/>
      <c r="AE153" s="115"/>
      <c r="AF153" s="115"/>
      <c r="AG153" s="115"/>
      <c r="AH153" s="115"/>
      <c r="AI153" s="115" t="s">
        <v>173</v>
      </c>
      <c r="AJ153" s="115"/>
      <c r="AK153" s="115"/>
      <c r="AL153" s="115" t="s">
        <v>173</v>
      </c>
      <c r="AM153" s="115"/>
      <c r="AN153" s="115"/>
      <c r="AO153" s="115"/>
      <c r="AP153" s="115"/>
      <c r="AQ153" s="115"/>
      <c r="AR153" s="115"/>
      <c r="AS153" s="115"/>
      <c r="AT153" s="115"/>
      <c r="AU153" s="115" t="s">
        <v>173</v>
      </c>
      <c r="AV153" s="115"/>
      <c r="AW153" s="115"/>
      <c r="AX153" s="115"/>
      <c r="AY153" s="115"/>
      <c r="AZ153" s="115"/>
      <c r="BA153" s="115" t="s">
        <v>173</v>
      </c>
      <c r="BB153" s="115"/>
      <c r="BC153" s="115"/>
      <c r="BD153" s="115"/>
      <c r="BE153" s="115"/>
      <c r="BF153" s="115"/>
      <c r="BG153" s="115" t="s">
        <v>173</v>
      </c>
      <c r="BH153" s="115"/>
      <c r="BI153" s="115"/>
      <c r="BJ153" s="115"/>
      <c r="BK153" s="115"/>
      <c r="BL153" s="115"/>
    </row>
    <row r="156" spans="1:79" ht="14.25" customHeight="1" x14ac:dyDescent="0.2">
      <c r="A156" s="29" t="s">
        <v>153</v>
      </c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</row>
    <row r="157" spans="1:79" ht="14.25" customHeight="1" x14ac:dyDescent="0.2">
      <c r="A157" s="29" t="s">
        <v>224</v>
      </c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</row>
    <row r="158" spans="1:79" ht="15" customHeight="1" x14ac:dyDescent="0.2">
      <c r="A158" s="31" t="s">
        <v>207</v>
      </c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  <c r="BG158" s="31"/>
      <c r="BH158" s="31"/>
      <c r="BI158" s="31"/>
      <c r="BJ158" s="31"/>
      <c r="BK158" s="31"/>
      <c r="BL158" s="31"/>
      <c r="BM158" s="31"/>
      <c r="BN158" s="31"/>
      <c r="BO158" s="31"/>
      <c r="BP158" s="31"/>
      <c r="BQ158" s="31"/>
      <c r="BR158" s="31"/>
      <c r="BS158" s="31"/>
    </row>
    <row r="159" spans="1:79" ht="15" customHeight="1" x14ac:dyDescent="0.2">
      <c r="A159" s="27" t="s">
        <v>6</v>
      </c>
      <c r="B159" s="27"/>
      <c r="C159" s="27"/>
      <c r="D159" s="27"/>
      <c r="E159" s="27"/>
      <c r="F159" s="27"/>
      <c r="G159" s="27" t="s">
        <v>126</v>
      </c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 t="s">
        <v>13</v>
      </c>
      <c r="U159" s="27"/>
      <c r="V159" s="27"/>
      <c r="W159" s="27"/>
      <c r="X159" s="27"/>
      <c r="Y159" s="27"/>
      <c r="Z159" s="27"/>
      <c r="AA159" s="36" t="s">
        <v>208</v>
      </c>
      <c r="AB159" s="76"/>
      <c r="AC159" s="76"/>
      <c r="AD159" s="76"/>
      <c r="AE159" s="76"/>
      <c r="AF159" s="76"/>
      <c r="AG159" s="76"/>
      <c r="AH159" s="76"/>
      <c r="AI159" s="76"/>
      <c r="AJ159" s="76"/>
      <c r="AK159" s="76"/>
      <c r="AL159" s="76"/>
      <c r="AM159" s="76"/>
      <c r="AN159" s="76"/>
      <c r="AO159" s="77"/>
      <c r="AP159" s="36" t="s">
        <v>211</v>
      </c>
      <c r="AQ159" s="37"/>
      <c r="AR159" s="37"/>
      <c r="AS159" s="37"/>
      <c r="AT159" s="37"/>
      <c r="AU159" s="37"/>
      <c r="AV159" s="37"/>
      <c r="AW159" s="37"/>
      <c r="AX159" s="37"/>
      <c r="AY159" s="37"/>
      <c r="AZ159" s="37"/>
      <c r="BA159" s="37"/>
      <c r="BB159" s="37"/>
      <c r="BC159" s="37"/>
      <c r="BD159" s="38"/>
      <c r="BE159" s="36" t="s">
        <v>218</v>
      </c>
      <c r="BF159" s="37"/>
      <c r="BG159" s="37"/>
      <c r="BH159" s="37"/>
      <c r="BI159" s="37"/>
      <c r="BJ159" s="37"/>
      <c r="BK159" s="37"/>
      <c r="BL159" s="37"/>
      <c r="BM159" s="37"/>
      <c r="BN159" s="37"/>
      <c r="BO159" s="37"/>
      <c r="BP159" s="37"/>
      <c r="BQ159" s="37"/>
      <c r="BR159" s="37"/>
      <c r="BS159" s="38"/>
    </row>
    <row r="160" spans="1:79" ht="32.1" customHeight="1" x14ac:dyDescent="0.2">
      <c r="A160" s="27"/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 t="s">
        <v>4</v>
      </c>
      <c r="AB160" s="27"/>
      <c r="AC160" s="27"/>
      <c r="AD160" s="27"/>
      <c r="AE160" s="27"/>
      <c r="AF160" s="27" t="s">
        <v>3</v>
      </c>
      <c r="AG160" s="27"/>
      <c r="AH160" s="27"/>
      <c r="AI160" s="27"/>
      <c r="AJ160" s="27"/>
      <c r="AK160" s="27" t="s">
        <v>89</v>
      </c>
      <c r="AL160" s="27"/>
      <c r="AM160" s="27"/>
      <c r="AN160" s="27"/>
      <c r="AO160" s="27"/>
      <c r="AP160" s="27" t="s">
        <v>4</v>
      </c>
      <c r="AQ160" s="27"/>
      <c r="AR160" s="27"/>
      <c r="AS160" s="27"/>
      <c r="AT160" s="27"/>
      <c r="AU160" s="27" t="s">
        <v>3</v>
      </c>
      <c r="AV160" s="27"/>
      <c r="AW160" s="27"/>
      <c r="AX160" s="27"/>
      <c r="AY160" s="27"/>
      <c r="AZ160" s="27" t="s">
        <v>96</v>
      </c>
      <c r="BA160" s="27"/>
      <c r="BB160" s="27"/>
      <c r="BC160" s="27"/>
      <c r="BD160" s="27"/>
      <c r="BE160" s="27" t="s">
        <v>4</v>
      </c>
      <c r="BF160" s="27"/>
      <c r="BG160" s="27"/>
      <c r="BH160" s="27"/>
      <c r="BI160" s="27"/>
      <c r="BJ160" s="27" t="s">
        <v>3</v>
      </c>
      <c r="BK160" s="27"/>
      <c r="BL160" s="27"/>
      <c r="BM160" s="27"/>
      <c r="BN160" s="27"/>
      <c r="BO160" s="27" t="s">
        <v>127</v>
      </c>
      <c r="BP160" s="27"/>
      <c r="BQ160" s="27"/>
      <c r="BR160" s="27"/>
      <c r="BS160" s="27"/>
    </row>
    <row r="161" spans="1:79" ht="15" customHeight="1" x14ac:dyDescent="0.2">
      <c r="A161" s="27">
        <v>1</v>
      </c>
      <c r="B161" s="27"/>
      <c r="C161" s="27"/>
      <c r="D161" s="27"/>
      <c r="E161" s="27"/>
      <c r="F161" s="27"/>
      <c r="G161" s="27">
        <v>2</v>
      </c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>
        <v>3</v>
      </c>
      <c r="U161" s="27"/>
      <c r="V161" s="27"/>
      <c r="W161" s="27"/>
      <c r="X161" s="27"/>
      <c r="Y161" s="27"/>
      <c r="Z161" s="27"/>
      <c r="AA161" s="27">
        <v>4</v>
      </c>
      <c r="AB161" s="27"/>
      <c r="AC161" s="27"/>
      <c r="AD161" s="27"/>
      <c r="AE161" s="27"/>
      <c r="AF161" s="27">
        <v>5</v>
      </c>
      <c r="AG161" s="27"/>
      <c r="AH161" s="27"/>
      <c r="AI161" s="27"/>
      <c r="AJ161" s="27"/>
      <c r="AK161" s="27">
        <v>6</v>
      </c>
      <c r="AL161" s="27"/>
      <c r="AM161" s="27"/>
      <c r="AN161" s="27"/>
      <c r="AO161" s="27"/>
      <c r="AP161" s="27">
        <v>7</v>
      </c>
      <c r="AQ161" s="27"/>
      <c r="AR161" s="27"/>
      <c r="AS161" s="27"/>
      <c r="AT161" s="27"/>
      <c r="AU161" s="27">
        <v>8</v>
      </c>
      <c r="AV161" s="27"/>
      <c r="AW161" s="27"/>
      <c r="AX161" s="27"/>
      <c r="AY161" s="27"/>
      <c r="AZ161" s="27">
        <v>9</v>
      </c>
      <c r="BA161" s="27"/>
      <c r="BB161" s="27"/>
      <c r="BC161" s="27"/>
      <c r="BD161" s="27"/>
      <c r="BE161" s="27">
        <v>10</v>
      </c>
      <c r="BF161" s="27"/>
      <c r="BG161" s="27"/>
      <c r="BH161" s="27"/>
      <c r="BI161" s="27"/>
      <c r="BJ161" s="27">
        <v>11</v>
      </c>
      <c r="BK161" s="27"/>
      <c r="BL161" s="27"/>
      <c r="BM161" s="27"/>
      <c r="BN161" s="27"/>
      <c r="BO161" s="27">
        <v>12</v>
      </c>
      <c r="BP161" s="27"/>
      <c r="BQ161" s="27"/>
      <c r="BR161" s="27"/>
      <c r="BS161" s="27"/>
    </row>
    <row r="162" spans="1:79" s="1" customFormat="1" ht="15" hidden="1" customHeight="1" x14ac:dyDescent="0.2">
      <c r="A162" s="26" t="s">
        <v>69</v>
      </c>
      <c r="B162" s="26"/>
      <c r="C162" s="26"/>
      <c r="D162" s="26"/>
      <c r="E162" s="26"/>
      <c r="F162" s="26"/>
      <c r="G162" s="61" t="s">
        <v>57</v>
      </c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1" t="s">
        <v>79</v>
      </c>
      <c r="U162" s="61"/>
      <c r="V162" s="61"/>
      <c r="W162" s="61"/>
      <c r="X162" s="61"/>
      <c r="Y162" s="61"/>
      <c r="Z162" s="61"/>
      <c r="AA162" s="30" t="s">
        <v>65</v>
      </c>
      <c r="AB162" s="30"/>
      <c r="AC162" s="30"/>
      <c r="AD162" s="30"/>
      <c r="AE162" s="30"/>
      <c r="AF162" s="30" t="s">
        <v>66</v>
      </c>
      <c r="AG162" s="30"/>
      <c r="AH162" s="30"/>
      <c r="AI162" s="30"/>
      <c r="AJ162" s="30"/>
      <c r="AK162" s="50" t="s">
        <v>122</v>
      </c>
      <c r="AL162" s="50"/>
      <c r="AM162" s="50"/>
      <c r="AN162" s="50"/>
      <c r="AO162" s="50"/>
      <c r="AP162" s="30" t="s">
        <v>67</v>
      </c>
      <c r="AQ162" s="30"/>
      <c r="AR162" s="30"/>
      <c r="AS162" s="30"/>
      <c r="AT162" s="30"/>
      <c r="AU162" s="30" t="s">
        <v>68</v>
      </c>
      <c r="AV162" s="30"/>
      <c r="AW162" s="30"/>
      <c r="AX162" s="30"/>
      <c r="AY162" s="30"/>
      <c r="AZ162" s="50" t="s">
        <v>122</v>
      </c>
      <c r="BA162" s="50"/>
      <c r="BB162" s="50"/>
      <c r="BC162" s="50"/>
      <c r="BD162" s="50"/>
      <c r="BE162" s="30" t="s">
        <v>58</v>
      </c>
      <c r="BF162" s="30"/>
      <c r="BG162" s="30"/>
      <c r="BH162" s="30"/>
      <c r="BI162" s="30"/>
      <c r="BJ162" s="30" t="s">
        <v>59</v>
      </c>
      <c r="BK162" s="30"/>
      <c r="BL162" s="30"/>
      <c r="BM162" s="30"/>
      <c r="BN162" s="30"/>
      <c r="BO162" s="50" t="s">
        <v>122</v>
      </c>
      <c r="BP162" s="50"/>
      <c r="BQ162" s="50"/>
      <c r="BR162" s="50"/>
      <c r="BS162" s="50"/>
      <c r="CA162" s="1" t="s">
        <v>44</v>
      </c>
    </row>
    <row r="163" spans="1:79" s="99" customFormat="1" ht="45" customHeight="1" x14ac:dyDescent="0.2">
      <c r="A163" s="110">
        <v>1</v>
      </c>
      <c r="B163" s="110"/>
      <c r="C163" s="110"/>
      <c r="D163" s="110"/>
      <c r="E163" s="110"/>
      <c r="F163" s="110"/>
      <c r="G163" s="92" t="s">
        <v>194</v>
      </c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4"/>
      <c r="T163" s="118" t="s">
        <v>195</v>
      </c>
      <c r="U163" s="93"/>
      <c r="V163" s="93"/>
      <c r="W163" s="93"/>
      <c r="X163" s="93"/>
      <c r="Y163" s="93"/>
      <c r="Z163" s="94"/>
      <c r="AA163" s="117">
        <v>0</v>
      </c>
      <c r="AB163" s="117"/>
      <c r="AC163" s="117"/>
      <c r="AD163" s="117"/>
      <c r="AE163" s="117"/>
      <c r="AF163" s="117">
        <v>0</v>
      </c>
      <c r="AG163" s="117"/>
      <c r="AH163" s="117"/>
      <c r="AI163" s="117"/>
      <c r="AJ163" s="117"/>
      <c r="AK163" s="117">
        <f>IF(ISNUMBER(AA163),AA163,0)+IF(ISNUMBER(AF163),AF163,0)</f>
        <v>0</v>
      </c>
      <c r="AL163" s="117"/>
      <c r="AM163" s="117"/>
      <c r="AN163" s="117"/>
      <c r="AO163" s="117"/>
      <c r="AP163" s="117">
        <v>0</v>
      </c>
      <c r="AQ163" s="117"/>
      <c r="AR163" s="117"/>
      <c r="AS163" s="117"/>
      <c r="AT163" s="117"/>
      <c r="AU163" s="117">
        <v>0</v>
      </c>
      <c r="AV163" s="117"/>
      <c r="AW163" s="117"/>
      <c r="AX163" s="117"/>
      <c r="AY163" s="117"/>
      <c r="AZ163" s="117">
        <f>IF(ISNUMBER(AP163),AP163,0)+IF(ISNUMBER(AU163),AU163,0)</f>
        <v>0</v>
      </c>
      <c r="BA163" s="117"/>
      <c r="BB163" s="117"/>
      <c r="BC163" s="117"/>
      <c r="BD163" s="117"/>
      <c r="BE163" s="117">
        <v>0</v>
      </c>
      <c r="BF163" s="117"/>
      <c r="BG163" s="117"/>
      <c r="BH163" s="117"/>
      <c r="BI163" s="117"/>
      <c r="BJ163" s="117">
        <v>0</v>
      </c>
      <c r="BK163" s="117"/>
      <c r="BL163" s="117"/>
      <c r="BM163" s="117"/>
      <c r="BN163" s="117"/>
      <c r="BO163" s="117">
        <f>IF(ISNUMBER(BE163),BE163,0)+IF(ISNUMBER(BJ163),BJ163,0)</f>
        <v>0</v>
      </c>
      <c r="BP163" s="117"/>
      <c r="BQ163" s="117"/>
      <c r="BR163" s="117"/>
      <c r="BS163" s="117"/>
      <c r="CA163" s="99" t="s">
        <v>45</v>
      </c>
    </row>
    <row r="164" spans="1:79" s="6" customFormat="1" ht="12.75" customHeight="1" x14ac:dyDescent="0.2">
      <c r="A164" s="85"/>
      <c r="B164" s="85"/>
      <c r="C164" s="85"/>
      <c r="D164" s="85"/>
      <c r="E164" s="85"/>
      <c r="F164" s="85"/>
      <c r="G164" s="100" t="s">
        <v>147</v>
      </c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2"/>
      <c r="T164" s="119"/>
      <c r="U164" s="101"/>
      <c r="V164" s="101"/>
      <c r="W164" s="101"/>
      <c r="X164" s="101"/>
      <c r="Y164" s="101"/>
      <c r="Z164" s="102"/>
      <c r="AA164" s="116">
        <v>0</v>
      </c>
      <c r="AB164" s="116"/>
      <c r="AC164" s="116"/>
      <c r="AD164" s="116"/>
      <c r="AE164" s="116"/>
      <c r="AF164" s="116">
        <v>0</v>
      </c>
      <c r="AG164" s="116"/>
      <c r="AH164" s="116"/>
      <c r="AI164" s="116"/>
      <c r="AJ164" s="116"/>
      <c r="AK164" s="116">
        <f>IF(ISNUMBER(AA164),AA164,0)+IF(ISNUMBER(AF164),AF164,0)</f>
        <v>0</v>
      </c>
      <c r="AL164" s="116"/>
      <c r="AM164" s="116"/>
      <c r="AN164" s="116"/>
      <c r="AO164" s="116"/>
      <c r="AP164" s="116">
        <v>0</v>
      </c>
      <c r="AQ164" s="116"/>
      <c r="AR164" s="116"/>
      <c r="AS164" s="116"/>
      <c r="AT164" s="116"/>
      <c r="AU164" s="116">
        <v>0</v>
      </c>
      <c r="AV164" s="116"/>
      <c r="AW164" s="116"/>
      <c r="AX164" s="116"/>
      <c r="AY164" s="116"/>
      <c r="AZ164" s="116">
        <f>IF(ISNUMBER(AP164),AP164,0)+IF(ISNUMBER(AU164),AU164,0)</f>
        <v>0</v>
      </c>
      <c r="BA164" s="116"/>
      <c r="BB164" s="116"/>
      <c r="BC164" s="116"/>
      <c r="BD164" s="116"/>
      <c r="BE164" s="116">
        <v>0</v>
      </c>
      <c r="BF164" s="116"/>
      <c r="BG164" s="116"/>
      <c r="BH164" s="116"/>
      <c r="BI164" s="116"/>
      <c r="BJ164" s="116">
        <v>0</v>
      </c>
      <c r="BK164" s="116"/>
      <c r="BL164" s="116"/>
      <c r="BM164" s="116"/>
      <c r="BN164" s="116"/>
      <c r="BO164" s="116">
        <f>IF(ISNUMBER(BE164),BE164,0)+IF(ISNUMBER(BJ164),BJ164,0)</f>
        <v>0</v>
      </c>
      <c r="BP164" s="116"/>
      <c r="BQ164" s="116"/>
      <c r="BR164" s="116"/>
      <c r="BS164" s="116"/>
    </row>
    <row r="166" spans="1:79" ht="13.5" customHeight="1" x14ac:dyDescent="0.2">
      <c r="A166" s="29" t="s">
        <v>240</v>
      </c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</row>
    <row r="167" spans="1:79" ht="15" customHeight="1" x14ac:dyDescent="0.2">
      <c r="A167" s="44" t="s">
        <v>207</v>
      </c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</row>
    <row r="168" spans="1:79" ht="15" customHeight="1" x14ac:dyDescent="0.2">
      <c r="A168" s="27" t="s">
        <v>6</v>
      </c>
      <c r="B168" s="27"/>
      <c r="C168" s="27"/>
      <c r="D168" s="27"/>
      <c r="E168" s="27"/>
      <c r="F168" s="27"/>
      <c r="G168" s="27" t="s">
        <v>126</v>
      </c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 t="s">
        <v>13</v>
      </c>
      <c r="U168" s="27"/>
      <c r="V168" s="27"/>
      <c r="W168" s="27"/>
      <c r="X168" s="27"/>
      <c r="Y168" s="27"/>
      <c r="Z168" s="27"/>
      <c r="AA168" s="36" t="s">
        <v>229</v>
      </c>
      <c r="AB168" s="76"/>
      <c r="AC168" s="76"/>
      <c r="AD168" s="76"/>
      <c r="AE168" s="76"/>
      <c r="AF168" s="76"/>
      <c r="AG168" s="76"/>
      <c r="AH168" s="76"/>
      <c r="AI168" s="76"/>
      <c r="AJ168" s="76"/>
      <c r="AK168" s="76"/>
      <c r="AL168" s="76"/>
      <c r="AM168" s="76"/>
      <c r="AN168" s="76"/>
      <c r="AO168" s="77"/>
      <c r="AP168" s="36" t="s">
        <v>234</v>
      </c>
      <c r="AQ168" s="37"/>
      <c r="AR168" s="37"/>
      <c r="AS168" s="37"/>
      <c r="AT168" s="37"/>
      <c r="AU168" s="37"/>
      <c r="AV168" s="37"/>
      <c r="AW168" s="37"/>
      <c r="AX168" s="37"/>
      <c r="AY168" s="37"/>
      <c r="AZ168" s="37"/>
      <c r="BA168" s="37"/>
      <c r="BB168" s="37"/>
      <c r="BC168" s="37"/>
      <c r="BD168" s="38"/>
    </row>
    <row r="169" spans="1:79" ht="32.1" customHeight="1" x14ac:dyDescent="0.2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 t="s">
        <v>4</v>
      </c>
      <c r="AB169" s="27"/>
      <c r="AC169" s="27"/>
      <c r="AD169" s="27"/>
      <c r="AE169" s="27"/>
      <c r="AF169" s="27" t="s">
        <v>3</v>
      </c>
      <c r="AG169" s="27"/>
      <c r="AH169" s="27"/>
      <c r="AI169" s="27"/>
      <c r="AJ169" s="27"/>
      <c r="AK169" s="27" t="s">
        <v>89</v>
      </c>
      <c r="AL169" s="27"/>
      <c r="AM169" s="27"/>
      <c r="AN169" s="27"/>
      <c r="AO169" s="27"/>
      <c r="AP169" s="27" t="s">
        <v>4</v>
      </c>
      <c r="AQ169" s="27"/>
      <c r="AR169" s="27"/>
      <c r="AS169" s="27"/>
      <c r="AT169" s="27"/>
      <c r="AU169" s="27" t="s">
        <v>3</v>
      </c>
      <c r="AV169" s="27"/>
      <c r="AW169" s="27"/>
      <c r="AX169" s="27"/>
      <c r="AY169" s="27"/>
      <c r="AZ169" s="27" t="s">
        <v>96</v>
      </c>
      <c r="BA169" s="27"/>
      <c r="BB169" s="27"/>
      <c r="BC169" s="27"/>
      <c r="BD169" s="27"/>
    </row>
    <row r="170" spans="1:79" ht="15" customHeight="1" x14ac:dyDescent="0.2">
      <c r="A170" s="27">
        <v>1</v>
      </c>
      <c r="B170" s="27"/>
      <c r="C170" s="27"/>
      <c r="D170" s="27"/>
      <c r="E170" s="27"/>
      <c r="F170" s="27"/>
      <c r="G170" s="27">
        <v>2</v>
      </c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>
        <v>3</v>
      </c>
      <c r="U170" s="27"/>
      <c r="V170" s="27"/>
      <c r="W170" s="27"/>
      <c r="X170" s="27"/>
      <c r="Y170" s="27"/>
      <c r="Z170" s="27"/>
      <c r="AA170" s="27">
        <v>4</v>
      </c>
      <c r="AB170" s="27"/>
      <c r="AC170" s="27"/>
      <c r="AD170" s="27"/>
      <c r="AE170" s="27"/>
      <c r="AF170" s="27">
        <v>5</v>
      </c>
      <c r="AG170" s="27"/>
      <c r="AH170" s="27"/>
      <c r="AI170" s="27"/>
      <c r="AJ170" s="27"/>
      <c r="AK170" s="27">
        <v>6</v>
      </c>
      <c r="AL170" s="27"/>
      <c r="AM170" s="27"/>
      <c r="AN170" s="27"/>
      <c r="AO170" s="27"/>
      <c r="AP170" s="27">
        <v>7</v>
      </c>
      <c r="AQ170" s="27"/>
      <c r="AR170" s="27"/>
      <c r="AS170" s="27"/>
      <c r="AT170" s="27"/>
      <c r="AU170" s="27">
        <v>8</v>
      </c>
      <c r="AV170" s="27"/>
      <c r="AW170" s="27"/>
      <c r="AX170" s="27"/>
      <c r="AY170" s="27"/>
      <c r="AZ170" s="27">
        <v>9</v>
      </c>
      <c r="BA170" s="27"/>
      <c r="BB170" s="27"/>
      <c r="BC170" s="27"/>
      <c r="BD170" s="27"/>
    </row>
    <row r="171" spans="1:79" s="1" customFormat="1" ht="12" hidden="1" customHeight="1" x14ac:dyDescent="0.2">
      <c r="A171" s="26" t="s">
        <v>69</v>
      </c>
      <c r="B171" s="26"/>
      <c r="C171" s="26"/>
      <c r="D171" s="26"/>
      <c r="E171" s="26"/>
      <c r="F171" s="26"/>
      <c r="G171" s="61" t="s">
        <v>57</v>
      </c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1" t="s">
        <v>79</v>
      </c>
      <c r="U171" s="61"/>
      <c r="V171" s="61"/>
      <c r="W171" s="61"/>
      <c r="X171" s="61"/>
      <c r="Y171" s="61"/>
      <c r="Z171" s="61"/>
      <c r="AA171" s="30" t="s">
        <v>60</v>
      </c>
      <c r="AB171" s="30"/>
      <c r="AC171" s="30"/>
      <c r="AD171" s="30"/>
      <c r="AE171" s="30"/>
      <c r="AF171" s="30" t="s">
        <v>61</v>
      </c>
      <c r="AG171" s="30"/>
      <c r="AH171" s="30"/>
      <c r="AI171" s="30"/>
      <c r="AJ171" s="30"/>
      <c r="AK171" s="50" t="s">
        <v>122</v>
      </c>
      <c r="AL171" s="50"/>
      <c r="AM171" s="50"/>
      <c r="AN171" s="50"/>
      <c r="AO171" s="50"/>
      <c r="AP171" s="30" t="s">
        <v>62</v>
      </c>
      <c r="AQ171" s="30"/>
      <c r="AR171" s="30"/>
      <c r="AS171" s="30"/>
      <c r="AT171" s="30"/>
      <c r="AU171" s="30" t="s">
        <v>63</v>
      </c>
      <c r="AV171" s="30"/>
      <c r="AW171" s="30"/>
      <c r="AX171" s="30"/>
      <c r="AY171" s="30"/>
      <c r="AZ171" s="50" t="s">
        <v>122</v>
      </c>
      <c r="BA171" s="50"/>
      <c r="BB171" s="50"/>
      <c r="BC171" s="50"/>
      <c r="BD171" s="50"/>
      <c r="CA171" s="1" t="s">
        <v>46</v>
      </c>
    </row>
    <row r="172" spans="1:79" s="99" customFormat="1" ht="45" customHeight="1" x14ac:dyDescent="0.2">
      <c r="A172" s="110">
        <v>1</v>
      </c>
      <c r="B172" s="110"/>
      <c r="C172" s="110"/>
      <c r="D172" s="110"/>
      <c r="E172" s="110"/>
      <c r="F172" s="110"/>
      <c r="G172" s="92" t="s">
        <v>194</v>
      </c>
      <c r="H172" s="93"/>
      <c r="I172" s="93"/>
      <c r="J172" s="93"/>
      <c r="K172" s="93"/>
      <c r="L172" s="93"/>
      <c r="M172" s="93"/>
      <c r="N172" s="93"/>
      <c r="O172" s="93"/>
      <c r="P172" s="93"/>
      <c r="Q172" s="93"/>
      <c r="R172" s="93"/>
      <c r="S172" s="94"/>
      <c r="T172" s="118" t="s">
        <v>195</v>
      </c>
      <c r="U172" s="93"/>
      <c r="V172" s="93"/>
      <c r="W172" s="93"/>
      <c r="X172" s="93"/>
      <c r="Y172" s="93"/>
      <c r="Z172" s="94"/>
      <c r="AA172" s="117">
        <v>0</v>
      </c>
      <c r="AB172" s="117"/>
      <c r="AC172" s="117"/>
      <c r="AD172" s="117"/>
      <c r="AE172" s="117"/>
      <c r="AF172" s="117">
        <v>0</v>
      </c>
      <c r="AG172" s="117"/>
      <c r="AH172" s="117"/>
      <c r="AI172" s="117"/>
      <c r="AJ172" s="117"/>
      <c r="AK172" s="117">
        <f>IF(ISNUMBER(AA172),AA172,0)+IF(ISNUMBER(AF172),AF172,0)</f>
        <v>0</v>
      </c>
      <c r="AL172" s="117"/>
      <c r="AM172" s="117"/>
      <c r="AN172" s="117"/>
      <c r="AO172" s="117"/>
      <c r="AP172" s="117">
        <v>0</v>
      </c>
      <c r="AQ172" s="117"/>
      <c r="AR172" s="117"/>
      <c r="AS172" s="117"/>
      <c r="AT172" s="117"/>
      <c r="AU172" s="117">
        <v>0</v>
      </c>
      <c r="AV172" s="117"/>
      <c r="AW172" s="117"/>
      <c r="AX172" s="117"/>
      <c r="AY172" s="117"/>
      <c r="AZ172" s="117">
        <f>IF(ISNUMBER(AP172),AP172,0)+IF(ISNUMBER(AU172),AU172,0)</f>
        <v>0</v>
      </c>
      <c r="BA172" s="117"/>
      <c r="BB172" s="117"/>
      <c r="BC172" s="117"/>
      <c r="BD172" s="117"/>
      <c r="CA172" s="99" t="s">
        <v>47</v>
      </c>
    </row>
    <row r="173" spans="1:79" s="6" customFormat="1" x14ac:dyDescent="0.2">
      <c r="A173" s="85"/>
      <c r="B173" s="85"/>
      <c r="C173" s="85"/>
      <c r="D173" s="85"/>
      <c r="E173" s="85"/>
      <c r="F173" s="85"/>
      <c r="G173" s="100" t="s">
        <v>147</v>
      </c>
      <c r="H173" s="101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  <c r="S173" s="102"/>
      <c r="T173" s="119"/>
      <c r="U173" s="101"/>
      <c r="V173" s="101"/>
      <c r="W173" s="101"/>
      <c r="X173" s="101"/>
      <c r="Y173" s="101"/>
      <c r="Z173" s="102"/>
      <c r="AA173" s="116">
        <v>0</v>
      </c>
      <c r="AB173" s="116"/>
      <c r="AC173" s="116"/>
      <c r="AD173" s="116"/>
      <c r="AE173" s="116"/>
      <c r="AF173" s="116">
        <v>0</v>
      </c>
      <c r="AG173" s="116"/>
      <c r="AH173" s="116"/>
      <c r="AI173" s="116"/>
      <c r="AJ173" s="116"/>
      <c r="AK173" s="116">
        <f>IF(ISNUMBER(AA173),AA173,0)+IF(ISNUMBER(AF173),AF173,0)</f>
        <v>0</v>
      </c>
      <c r="AL173" s="116"/>
      <c r="AM173" s="116"/>
      <c r="AN173" s="116"/>
      <c r="AO173" s="116"/>
      <c r="AP173" s="116">
        <v>0</v>
      </c>
      <c r="AQ173" s="116"/>
      <c r="AR173" s="116"/>
      <c r="AS173" s="116"/>
      <c r="AT173" s="116"/>
      <c r="AU173" s="116">
        <v>0</v>
      </c>
      <c r="AV173" s="116"/>
      <c r="AW173" s="116"/>
      <c r="AX173" s="116"/>
      <c r="AY173" s="116"/>
      <c r="AZ173" s="116">
        <f>IF(ISNUMBER(AP173),AP173,0)+IF(ISNUMBER(AU173),AU173,0)</f>
        <v>0</v>
      </c>
      <c r="BA173" s="116"/>
      <c r="BB173" s="116"/>
      <c r="BC173" s="116"/>
      <c r="BD173" s="116"/>
    </row>
    <row r="176" spans="1:79" ht="14.25" customHeight="1" x14ac:dyDescent="0.2">
      <c r="A176" s="29" t="s">
        <v>241</v>
      </c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</row>
    <row r="177" spans="1:79" ht="15" customHeight="1" x14ac:dyDescent="0.2">
      <c r="A177" s="44" t="s">
        <v>207</v>
      </c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75"/>
      <c r="AB177" s="75"/>
      <c r="AC177" s="75"/>
      <c r="AD177" s="75"/>
      <c r="AE177" s="75"/>
      <c r="AF177" s="75"/>
      <c r="AG177" s="75"/>
      <c r="AH177" s="75"/>
      <c r="AI177" s="75"/>
      <c r="AJ177" s="75"/>
      <c r="AK177" s="75"/>
      <c r="AL177" s="75"/>
      <c r="AM177" s="75"/>
      <c r="AN177" s="75"/>
      <c r="AO177" s="75"/>
      <c r="AP177" s="75"/>
      <c r="AQ177" s="75"/>
      <c r="AR177" s="75"/>
      <c r="AS177" s="75"/>
      <c r="AT177" s="75"/>
      <c r="AU177" s="75"/>
      <c r="AV177" s="75"/>
      <c r="AW177" s="75"/>
      <c r="AX177" s="75"/>
      <c r="AY177" s="75"/>
      <c r="AZ177" s="75"/>
      <c r="BA177" s="75"/>
      <c r="BB177" s="75"/>
      <c r="BC177" s="75"/>
      <c r="BD177" s="75"/>
      <c r="BE177" s="75"/>
      <c r="BF177" s="75"/>
      <c r="BG177" s="75"/>
      <c r="BH177" s="75"/>
      <c r="BI177" s="75"/>
      <c r="BJ177" s="75"/>
      <c r="BK177" s="75"/>
      <c r="BL177" s="75"/>
      <c r="BM177" s="75"/>
    </row>
    <row r="178" spans="1:79" ht="23.1" customHeight="1" x14ac:dyDescent="0.2">
      <c r="A178" s="27" t="s">
        <v>128</v>
      </c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54" t="s">
        <v>129</v>
      </c>
      <c r="O178" s="55"/>
      <c r="P178" s="55"/>
      <c r="Q178" s="55"/>
      <c r="R178" s="55"/>
      <c r="S178" s="55"/>
      <c r="T178" s="55"/>
      <c r="U178" s="56"/>
      <c r="V178" s="54" t="s">
        <v>130</v>
      </c>
      <c r="W178" s="55"/>
      <c r="X178" s="55"/>
      <c r="Y178" s="55"/>
      <c r="Z178" s="56"/>
      <c r="AA178" s="27" t="s">
        <v>208</v>
      </c>
      <c r="AB178" s="27"/>
      <c r="AC178" s="27"/>
      <c r="AD178" s="27"/>
      <c r="AE178" s="27"/>
      <c r="AF178" s="27"/>
      <c r="AG178" s="27"/>
      <c r="AH178" s="27"/>
      <c r="AI178" s="27"/>
      <c r="AJ178" s="27" t="s">
        <v>211</v>
      </c>
      <c r="AK178" s="27"/>
      <c r="AL178" s="27"/>
      <c r="AM178" s="27"/>
      <c r="AN178" s="27"/>
      <c r="AO178" s="27"/>
      <c r="AP178" s="27"/>
      <c r="AQ178" s="27"/>
      <c r="AR178" s="27"/>
      <c r="AS178" s="27" t="s">
        <v>218</v>
      </c>
      <c r="AT178" s="27"/>
      <c r="AU178" s="27"/>
      <c r="AV178" s="27"/>
      <c r="AW178" s="27"/>
      <c r="AX178" s="27"/>
      <c r="AY178" s="27"/>
      <c r="AZ178" s="27"/>
      <c r="BA178" s="27"/>
      <c r="BB178" s="27" t="s">
        <v>229</v>
      </c>
      <c r="BC178" s="27"/>
      <c r="BD178" s="27"/>
      <c r="BE178" s="27"/>
      <c r="BF178" s="27"/>
      <c r="BG178" s="27"/>
      <c r="BH178" s="27"/>
      <c r="BI178" s="27"/>
      <c r="BJ178" s="27"/>
      <c r="BK178" s="27" t="s">
        <v>234</v>
      </c>
      <c r="BL178" s="27"/>
      <c r="BM178" s="27"/>
      <c r="BN178" s="27"/>
      <c r="BO178" s="27"/>
      <c r="BP178" s="27"/>
      <c r="BQ178" s="27"/>
      <c r="BR178" s="27"/>
      <c r="BS178" s="27"/>
    </row>
    <row r="179" spans="1:79" ht="95.25" customHeight="1" x14ac:dyDescent="0.2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57"/>
      <c r="O179" s="58"/>
      <c r="P179" s="58"/>
      <c r="Q179" s="58"/>
      <c r="R179" s="58"/>
      <c r="S179" s="58"/>
      <c r="T179" s="58"/>
      <c r="U179" s="59"/>
      <c r="V179" s="57"/>
      <c r="W179" s="58"/>
      <c r="X179" s="58"/>
      <c r="Y179" s="58"/>
      <c r="Z179" s="59"/>
      <c r="AA179" s="74" t="s">
        <v>133</v>
      </c>
      <c r="AB179" s="74"/>
      <c r="AC179" s="74"/>
      <c r="AD179" s="74"/>
      <c r="AE179" s="74"/>
      <c r="AF179" s="74" t="s">
        <v>134</v>
      </c>
      <c r="AG179" s="74"/>
      <c r="AH179" s="74"/>
      <c r="AI179" s="74"/>
      <c r="AJ179" s="74" t="s">
        <v>133</v>
      </c>
      <c r="AK179" s="74"/>
      <c r="AL179" s="74"/>
      <c r="AM179" s="74"/>
      <c r="AN179" s="74"/>
      <c r="AO179" s="74" t="s">
        <v>134</v>
      </c>
      <c r="AP179" s="74"/>
      <c r="AQ179" s="74"/>
      <c r="AR179" s="74"/>
      <c r="AS179" s="74" t="s">
        <v>133</v>
      </c>
      <c r="AT179" s="74"/>
      <c r="AU179" s="74"/>
      <c r="AV179" s="74"/>
      <c r="AW179" s="74"/>
      <c r="AX179" s="74" t="s">
        <v>134</v>
      </c>
      <c r="AY179" s="74"/>
      <c r="AZ179" s="74"/>
      <c r="BA179" s="74"/>
      <c r="BB179" s="74" t="s">
        <v>133</v>
      </c>
      <c r="BC179" s="74"/>
      <c r="BD179" s="74"/>
      <c r="BE179" s="74"/>
      <c r="BF179" s="74"/>
      <c r="BG179" s="74" t="s">
        <v>134</v>
      </c>
      <c r="BH179" s="74"/>
      <c r="BI179" s="74"/>
      <c r="BJ179" s="74"/>
      <c r="BK179" s="74" t="s">
        <v>133</v>
      </c>
      <c r="BL179" s="74"/>
      <c r="BM179" s="74"/>
      <c r="BN179" s="74"/>
      <c r="BO179" s="74"/>
      <c r="BP179" s="74" t="s">
        <v>134</v>
      </c>
      <c r="BQ179" s="74"/>
      <c r="BR179" s="74"/>
      <c r="BS179" s="74"/>
    </row>
    <row r="180" spans="1:79" ht="15" customHeight="1" x14ac:dyDescent="0.2">
      <c r="A180" s="27">
        <v>1</v>
      </c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36">
        <v>2</v>
      </c>
      <c r="O180" s="37"/>
      <c r="P180" s="37"/>
      <c r="Q180" s="37"/>
      <c r="R180" s="37"/>
      <c r="S180" s="37"/>
      <c r="T180" s="37"/>
      <c r="U180" s="38"/>
      <c r="V180" s="27">
        <v>3</v>
      </c>
      <c r="W180" s="27"/>
      <c r="X180" s="27"/>
      <c r="Y180" s="27"/>
      <c r="Z180" s="27"/>
      <c r="AA180" s="27">
        <v>4</v>
      </c>
      <c r="AB180" s="27"/>
      <c r="AC180" s="27"/>
      <c r="AD180" s="27"/>
      <c r="AE180" s="27"/>
      <c r="AF180" s="27">
        <v>5</v>
      </c>
      <c r="AG180" s="27"/>
      <c r="AH180" s="27"/>
      <c r="AI180" s="27"/>
      <c r="AJ180" s="27">
        <v>6</v>
      </c>
      <c r="AK180" s="27"/>
      <c r="AL180" s="27"/>
      <c r="AM180" s="27"/>
      <c r="AN180" s="27"/>
      <c r="AO180" s="27">
        <v>7</v>
      </c>
      <c r="AP180" s="27"/>
      <c r="AQ180" s="27"/>
      <c r="AR180" s="27"/>
      <c r="AS180" s="27">
        <v>8</v>
      </c>
      <c r="AT180" s="27"/>
      <c r="AU180" s="27"/>
      <c r="AV180" s="27"/>
      <c r="AW180" s="27"/>
      <c r="AX180" s="27">
        <v>9</v>
      </c>
      <c r="AY180" s="27"/>
      <c r="AZ180" s="27"/>
      <c r="BA180" s="27"/>
      <c r="BB180" s="27">
        <v>10</v>
      </c>
      <c r="BC180" s="27"/>
      <c r="BD180" s="27"/>
      <c r="BE180" s="27"/>
      <c r="BF180" s="27"/>
      <c r="BG180" s="27">
        <v>11</v>
      </c>
      <c r="BH180" s="27"/>
      <c r="BI180" s="27"/>
      <c r="BJ180" s="27"/>
      <c r="BK180" s="27">
        <v>12</v>
      </c>
      <c r="BL180" s="27"/>
      <c r="BM180" s="27"/>
      <c r="BN180" s="27"/>
      <c r="BO180" s="27"/>
      <c r="BP180" s="27">
        <v>13</v>
      </c>
      <c r="BQ180" s="27"/>
      <c r="BR180" s="27"/>
      <c r="BS180" s="27"/>
    </row>
    <row r="181" spans="1:79" s="1" customFormat="1" ht="12" hidden="1" customHeight="1" x14ac:dyDescent="0.2">
      <c r="A181" s="61" t="s">
        <v>146</v>
      </c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26" t="s">
        <v>131</v>
      </c>
      <c r="O181" s="26"/>
      <c r="P181" s="26"/>
      <c r="Q181" s="26"/>
      <c r="R181" s="26"/>
      <c r="S181" s="26"/>
      <c r="T181" s="26"/>
      <c r="U181" s="26"/>
      <c r="V181" s="26" t="s">
        <v>132</v>
      </c>
      <c r="W181" s="26"/>
      <c r="X181" s="26"/>
      <c r="Y181" s="26"/>
      <c r="Z181" s="26"/>
      <c r="AA181" s="30" t="s">
        <v>65</v>
      </c>
      <c r="AB181" s="30"/>
      <c r="AC181" s="30"/>
      <c r="AD181" s="30"/>
      <c r="AE181" s="30"/>
      <c r="AF181" s="30" t="s">
        <v>66</v>
      </c>
      <c r="AG181" s="30"/>
      <c r="AH181" s="30"/>
      <c r="AI181" s="30"/>
      <c r="AJ181" s="30" t="s">
        <v>67</v>
      </c>
      <c r="AK181" s="30"/>
      <c r="AL181" s="30"/>
      <c r="AM181" s="30"/>
      <c r="AN181" s="30"/>
      <c r="AO181" s="30" t="s">
        <v>68</v>
      </c>
      <c r="AP181" s="30"/>
      <c r="AQ181" s="30"/>
      <c r="AR181" s="30"/>
      <c r="AS181" s="30" t="s">
        <v>58</v>
      </c>
      <c r="AT181" s="30"/>
      <c r="AU181" s="30"/>
      <c r="AV181" s="30"/>
      <c r="AW181" s="30"/>
      <c r="AX181" s="30" t="s">
        <v>59</v>
      </c>
      <c r="AY181" s="30"/>
      <c r="AZ181" s="30"/>
      <c r="BA181" s="30"/>
      <c r="BB181" s="30" t="s">
        <v>60</v>
      </c>
      <c r="BC181" s="30"/>
      <c r="BD181" s="30"/>
      <c r="BE181" s="30"/>
      <c r="BF181" s="30"/>
      <c r="BG181" s="30" t="s">
        <v>61</v>
      </c>
      <c r="BH181" s="30"/>
      <c r="BI181" s="30"/>
      <c r="BJ181" s="30"/>
      <c r="BK181" s="30" t="s">
        <v>62</v>
      </c>
      <c r="BL181" s="30"/>
      <c r="BM181" s="30"/>
      <c r="BN181" s="30"/>
      <c r="BO181" s="30"/>
      <c r="BP181" s="30" t="s">
        <v>63</v>
      </c>
      <c r="BQ181" s="30"/>
      <c r="BR181" s="30"/>
      <c r="BS181" s="30"/>
      <c r="CA181" s="1" t="s">
        <v>48</v>
      </c>
    </row>
    <row r="182" spans="1:79" s="6" customFormat="1" ht="12.75" customHeight="1" x14ac:dyDescent="0.2">
      <c r="A182" s="120" t="s">
        <v>147</v>
      </c>
      <c r="B182" s="120"/>
      <c r="C182" s="120"/>
      <c r="D182" s="120"/>
      <c r="E182" s="120"/>
      <c r="F182" s="120"/>
      <c r="G182" s="120"/>
      <c r="H182" s="120"/>
      <c r="I182" s="120"/>
      <c r="J182" s="120"/>
      <c r="K182" s="120"/>
      <c r="L182" s="120"/>
      <c r="M182" s="120"/>
      <c r="N182" s="86"/>
      <c r="O182" s="87"/>
      <c r="P182" s="87"/>
      <c r="Q182" s="87"/>
      <c r="R182" s="87"/>
      <c r="S182" s="87"/>
      <c r="T182" s="87"/>
      <c r="U182" s="88"/>
      <c r="V182" s="121"/>
      <c r="W182" s="121"/>
      <c r="X182" s="121"/>
      <c r="Y182" s="121"/>
      <c r="Z182" s="121"/>
      <c r="AA182" s="121"/>
      <c r="AB182" s="121"/>
      <c r="AC182" s="121"/>
      <c r="AD182" s="121"/>
      <c r="AE182" s="121"/>
      <c r="AF182" s="121"/>
      <c r="AG182" s="121"/>
      <c r="AH182" s="121"/>
      <c r="AI182" s="121"/>
      <c r="AJ182" s="121"/>
      <c r="AK182" s="121"/>
      <c r="AL182" s="121"/>
      <c r="AM182" s="121"/>
      <c r="AN182" s="121"/>
      <c r="AO182" s="121"/>
      <c r="AP182" s="121"/>
      <c r="AQ182" s="121"/>
      <c r="AR182" s="121"/>
      <c r="AS182" s="121"/>
      <c r="AT182" s="121"/>
      <c r="AU182" s="121"/>
      <c r="AV182" s="121"/>
      <c r="AW182" s="121"/>
      <c r="AX182" s="121"/>
      <c r="AY182" s="121"/>
      <c r="AZ182" s="121"/>
      <c r="BA182" s="121"/>
      <c r="BB182" s="121"/>
      <c r="BC182" s="121"/>
      <c r="BD182" s="121"/>
      <c r="BE182" s="121"/>
      <c r="BF182" s="121"/>
      <c r="BG182" s="121"/>
      <c r="BH182" s="121"/>
      <c r="BI182" s="121"/>
      <c r="BJ182" s="121"/>
      <c r="BK182" s="121"/>
      <c r="BL182" s="121"/>
      <c r="BM182" s="121"/>
      <c r="BN182" s="121"/>
      <c r="BO182" s="121"/>
      <c r="BP182" s="122"/>
      <c r="BQ182" s="123"/>
      <c r="BR182" s="123"/>
      <c r="BS182" s="124"/>
      <c r="CA182" s="6" t="s">
        <v>49</v>
      </c>
    </row>
    <row r="185" spans="1:79" ht="35.25" customHeight="1" x14ac:dyDescent="0.2">
      <c r="A185" s="29" t="s">
        <v>242</v>
      </c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</row>
    <row r="186" spans="1:79" ht="15" customHeight="1" x14ac:dyDescent="0.2">
      <c r="A186" s="125" t="s">
        <v>198</v>
      </c>
      <c r="B186" s="126"/>
      <c r="C186" s="126"/>
      <c r="D186" s="126"/>
      <c r="E186" s="126"/>
      <c r="F186" s="126"/>
      <c r="G186" s="126"/>
      <c r="H186" s="126"/>
      <c r="I186" s="126"/>
      <c r="J186" s="126"/>
      <c r="K186" s="126"/>
      <c r="L186" s="126"/>
      <c r="M186" s="126"/>
      <c r="N186" s="126"/>
      <c r="O186" s="126"/>
      <c r="P186" s="126"/>
      <c r="Q186" s="126"/>
      <c r="R186" s="126"/>
      <c r="S186" s="126"/>
      <c r="T186" s="126"/>
      <c r="U186" s="126"/>
      <c r="V186" s="126"/>
      <c r="W186" s="126"/>
      <c r="X186" s="126"/>
      <c r="Y186" s="126"/>
      <c r="Z186" s="126"/>
      <c r="AA186" s="126"/>
      <c r="AB186" s="126"/>
      <c r="AC186" s="126"/>
      <c r="AD186" s="126"/>
      <c r="AE186" s="126"/>
      <c r="AF186" s="126"/>
      <c r="AG186" s="126"/>
      <c r="AH186" s="126"/>
      <c r="AI186" s="126"/>
      <c r="AJ186" s="126"/>
      <c r="AK186" s="126"/>
      <c r="AL186" s="126"/>
      <c r="AM186" s="126"/>
      <c r="AN186" s="126"/>
      <c r="AO186" s="126"/>
      <c r="AP186" s="126"/>
      <c r="AQ186" s="126"/>
      <c r="AR186" s="126"/>
      <c r="AS186" s="126"/>
      <c r="AT186" s="126"/>
      <c r="AU186" s="126"/>
      <c r="AV186" s="126"/>
      <c r="AW186" s="126"/>
      <c r="AX186" s="126"/>
      <c r="AY186" s="126"/>
      <c r="AZ186" s="126"/>
      <c r="BA186" s="126"/>
      <c r="BB186" s="126"/>
      <c r="BC186" s="126"/>
      <c r="BD186" s="126"/>
      <c r="BE186" s="126"/>
      <c r="BF186" s="126"/>
      <c r="BG186" s="126"/>
      <c r="BH186" s="126"/>
      <c r="BI186" s="126"/>
      <c r="BJ186" s="126"/>
      <c r="BK186" s="126"/>
      <c r="BL186" s="126"/>
    </row>
    <row r="187" spans="1:79" ht="15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</row>
    <row r="189" spans="1:79" ht="28.5" customHeight="1" x14ac:dyDescent="0.2">
      <c r="A189" s="34" t="s">
        <v>225</v>
      </c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4"/>
      <c r="BH189" s="34"/>
      <c r="BI189" s="34"/>
      <c r="BJ189" s="34"/>
      <c r="BK189" s="34"/>
      <c r="BL189" s="34"/>
    </row>
    <row r="190" spans="1:79" ht="14.25" customHeight="1" x14ac:dyDescent="0.2">
      <c r="A190" s="29" t="s">
        <v>209</v>
      </c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</row>
    <row r="191" spans="1:79" ht="15" customHeight="1" x14ac:dyDescent="0.2">
      <c r="A191" s="31" t="s">
        <v>207</v>
      </c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  <c r="BG191" s="31"/>
      <c r="BH191" s="31"/>
      <c r="BI191" s="31"/>
      <c r="BJ191" s="31"/>
      <c r="BK191" s="31"/>
      <c r="BL191" s="31"/>
    </row>
    <row r="192" spans="1:79" ht="42.95" customHeight="1" x14ac:dyDescent="0.2">
      <c r="A192" s="74" t="s">
        <v>135</v>
      </c>
      <c r="B192" s="74"/>
      <c r="C192" s="74"/>
      <c r="D192" s="74"/>
      <c r="E192" s="74"/>
      <c r="F192" s="74"/>
      <c r="G192" s="27" t="s">
        <v>19</v>
      </c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 t="s">
        <v>15</v>
      </c>
      <c r="U192" s="27"/>
      <c r="V192" s="27"/>
      <c r="W192" s="27"/>
      <c r="X192" s="27"/>
      <c r="Y192" s="27"/>
      <c r="Z192" s="27" t="s">
        <v>14</v>
      </c>
      <c r="AA192" s="27"/>
      <c r="AB192" s="27"/>
      <c r="AC192" s="27"/>
      <c r="AD192" s="27"/>
      <c r="AE192" s="27" t="s">
        <v>136</v>
      </c>
      <c r="AF192" s="27"/>
      <c r="AG192" s="27"/>
      <c r="AH192" s="27"/>
      <c r="AI192" s="27"/>
      <c r="AJ192" s="27"/>
      <c r="AK192" s="27" t="s">
        <v>137</v>
      </c>
      <c r="AL192" s="27"/>
      <c r="AM192" s="27"/>
      <c r="AN192" s="27"/>
      <c r="AO192" s="27"/>
      <c r="AP192" s="27"/>
      <c r="AQ192" s="27" t="s">
        <v>138</v>
      </c>
      <c r="AR192" s="27"/>
      <c r="AS192" s="27"/>
      <c r="AT192" s="27"/>
      <c r="AU192" s="27"/>
      <c r="AV192" s="27"/>
      <c r="AW192" s="27" t="s">
        <v>98</v>
      </c>
      <c r="AX192" s="27"/>
      <c r="AY192" s="27"/>
      <c r="AZ192" s="27"/>
      <c r="BA192" s="27"/>
      <c r="BB192" s="27"/>
      <c r="BC192" s="27"/>
      <c r="BD192" s="27"/>
      <c r="BE192" s="27"/>
      <c r="BF192" s="27"/>
      <c r="BG192" s="27" t="s">
        <v>139</v>
      </c>
      <c r="BH192" s="27"/>
      <c r="BI192" s="27"/>
      <c r="BJ192" s="27"/>
      <c r="BK192" s="27"/>
      <c r="BL192" s="27"/>
    </row>
    <row r="193" spans="1:79" ht="39.950000000000003" customHeight="1" x14ac:dyDescent="0.2">
      <c r="A193" s="74"/>
      <c r="B193" s="74"/>
      <c r="C193" s="74"/>
      <c r="D193" s="74"/>
      <c r="E193" s="74"/>
      <c r="F193" s="74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/>
      <c r="AJ193" s="27"/>
      <c r="AK193" s="27"/>
      <c r="AL193" s="27"/>
      <c r="AM193" s="27"/>
      <c r="AN193" s="27"/>
      <c r="AO193" s="27"/>
      <c r="AP193" s="27"/>
      <c r="AQ193" s="27"/>
      <c r="AR193" s="27"/>
      <c r="AS193" s="27"/>
      <c r="AT193" s="27"/>
      <c r="AU193" s="27"/>
      <c r="AV193" s="27"/>
      <c r="AW193" s="27" t="s">
        <v>17</v>
      </c>
      <c r="AX193" s="27"/>
      <c r="AY193" s="27"/>
      <c r="AZ193" s="27"/>
      <c r="BA193" s="27"/>
      <c r="BB193" s="27" t="s">
        <v>16</v>
      </c>
      <c r="BC193" s="27"/>
      <c r="BD193" s="27"/>
      <c r="BE193" s="27"/>
      <c r="BF193" s="27"/>
      <c r="BG193" s="27"/>
      <c r="BH193" s="27"/>
      <c r="BI193" s="27"/>
      <c r="BJ193" s="27"/>
      <c r="BK193" s="27"/>
      <c r="BL193" s="27"/>
    </row>
    <row r="194" spans="1:79" ht="15" customHeight="1" x14ac:dyDescent="0.2">
      <c r="A194" s="27">
        <v>1</v>
      </c>
      <c r="B194" s="27"/>
      <c r="C194" s="27"/>
      <c r="D194" s="27"/>
      <c r="E194" s="27"/>
      <c r="F194" s="27"/>
      <c r="G194" s="27">
        <v>2</v>
      </c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>
        <v>3</v>
      </c>
      <c r="U194" s="27"/>
      <c r="V194" s="27"/>
      <c r="W194" s="27"/>
      <c r="X194" s="27"/>
      <c r="Y194" s="27"/>
      <c r="Z194" s="27">
        <v>4</v>
      </c>
      <c r="AA194" s="27"/>
      <c r="AB194" s="27"/>
      <c r="AC194" s="27"/>
      <c r="AD194" s="27"/>
      <c r="AE194" s="27">
        <v>5</v>
      </c>
      <c r="AF194" s="27"/>
      <c r="AG194" s="27"/>
      <c r="AH194" s="27"/>
      <c r="AI194" s="27"/>
      <c r="AJ194" s="27"/>
      <c r="AK194" s="27">
        <v>6</v>
      </c>
      <c r="AL194" s="27"/>
      <c r="AM194" s="27"/>
      <c r="AN194" s="27"/>
      <c r="AO194" s="27"/>
      <c r="AP194" s="27"/>
      <c r="AQ194" s="27">
        <v>7</v>
      </c>
      <c r="AR194" s="27"/>
      <c r="AS194" s="27"/>
      <c r="AT194" s="27"/>
      <c r="AU194" s="27"/>
      <c r="AV194" s="27"/>
      <c r="AW194" s="27">
        <v>8</v>
      </c>
      <c r="AX194" s="27"/>
      <c r="AY194" s="27"/>
      <c r="AZ194" s="27"/>
      <c r="BA194" s="27"/>
      <c r="BB194" s="27">
        <v>9</v>
      </c>
      <c r="BC194" s="27"/>
      <c r="BD194" s="27"/>
      <c r="BE194" s="27"/>
      <c r="BF194" s="27"/>
      <c r="BG194" s="27">
        <v>10</v>
      </c>
      <c r="BH194" s="27"/>
      <c r="BI194" s="27"/>
      <c r="BJ194" s="27"/>
      <c r="BK194" s="27"/>
      <c r="BL194" s="27"/>
    </row>
    <row r="195" spans="1:79" s="1" customFormat="1" ht="12" hidden="1" customHeight="1" x14ac:dyDescent="0.2">
      <c r="A195" s="26" t="s">
        <v>64</v>
      </c>
      <c r="B195" s="26"/>
      <c r="C195" s="26"/>
      <c r="D195" s="26"/>
      <c r="E195" s="26"/>
      <c r="F195" s="26"/>
      <c r="G195" s="61" t="s">
        <v>57</v>
      </c>
      <c r="H195" s="61"/>
      <c r="I195" s="61"/>
      <c r="J195" s="61"/>
      <c r="K195" s="61"/>
      <c r="L195" s="61"/>
      <c r="M195" s="61"/>
      <c r="N195" s="61"/>
      <c r="O195" s="61"/>
      <c r="P195" s="61"/>
      <c r="Q195" s="61"/>
      <c r="R195" s="61"/>
      <c r="S195" s="61"/>
      <c r="T195" s="30" t="s">
        <v>80</v>
      </c>
      <c r="U195" s="30"/>
      <c r="V195" s="30"/>
      <c r="W195" s="30"/>
      <c r="X195" s="30"/>
      <c r="Y195" s="30"/>
      <c r="Z195" s="30" t="s">
        <v>81</v>
      </c>
      <c r="AA195" s="30"/>
      <c r="AB195" s="30"/>
      <c r="AC195" s="30"/>
      <c r="AD195" s="30"/>
      <c r="AE195" s="30" t="s">
        <v>82</v>
      </c>
      <c r="AF195" s="30"/>
      <c r="AG195" s="30"/>
      <c r="AH195" s="30"/>
      <c r="AI195" s="30"/>
      <c r="AJ195" s="30"/>
      <c r="AK195" s="30" t="s">
        <v>83</v>
      </c>
      <c r="AL195" s="30"/>
      <c r="AM195" s="30"/>
      <c r="AN195" s="30"/>
      <c r="AO195" s="30"/>
      <c r="AP195" s="30"/>
      <c r="AQ195" s="78" t="s">
        <v>99</v>
      </c>
      <c r="AR195" s="30"/>
      <c r="AS195" s="30"/>
      <c r="AT195" s="30"/>
      <c r="AU195" s="30"/>
      <c r="AV195" s="30"/>
      <c r="AW195" s="30" t="s">
        <v>84</v>
      </c>
      <c r="AX195" s="30"/>
      <c r="AY195" s="30"/>
      <c r="AZ195" s="30"/>
      <c r="BA195" s="30"/>
      <c r="BB195" s="30" t="s">
        <v>85</v>
      </c>
      <c r="BC195" s="30"/>
      <c r="BD195" s="30"/>
      <c r="BE195" s="30"/>
      <c r="BF195" s="30"/>
      <c r="BG195" s="78" t="s">
        <v>100</v>
      </c>
      <c r="BH195" s="30"/>
      <c r="BI195" s="30"/>
      <c r="BJ195" s="30"/>
      <c r="BK195" s="30"/>
      <c r="BL195" s="30"/>
      <c r="CA195" s="1" t="s">
        <v>50</v>
      </c>
    </row>
    <row r="196" spans="1:79" s="6" customFormat="1" ht="12.75" customHeight="1" x14ac:dyDescent="0.2">
      <c r="A196" s="85"/>
      <c r="B196" s="85"/>
      <c r="C196" s="85"/>
      <c r="D196" s="85"/>
      <c r="E196" s="85"/>
      <c r="F196" s="85"/>
      <c r="G196" s="120" t="s">
        <v>147</v>
      </c>
      <c r="H196" s="120"/>
      <c r="I196" s="120"/>
      <c r="J196" s="120"/>
      <c r="K196" s="120"/>
      <c r="L196" s="120"/>
      <c r="M196" s="120"/>
      <c r="N196" s="120"/>
      <c r="O196" s="120"/>
      <c r="P196" s="120"/>
      <c r="Q196" s="120"/>
      <c r="R196" s="120"/>
      <c r="S196" s="120"/>
      <c r="T196" s="116"/>
      <c r="U196" s="116"/>
      <c r="V196" s="116"/>
      <c r="W196" s="116"/>
      <c r="X196" s="116"/>
      <c r="Y196" s="116"/>
      <c r="Z196" s="116"/>
      <c r="AA196" s="116"/>
      <c r="AB196" s="116"/>
      <c r="AC196" s="116"/>
      <c r="AD196" s="116"/>
      <c r="AE196" s="116"/>
      <c r="AF196" s="116"/>
      <c r="AG196" s="116"/>
      <c r="AH196" s="116"/>
      <c r="AI196" s="116"/>
      <c r="AJ196" s="116"/>
      <c r="AK196" s="116"/>
      <c r="AL196" s="116"/>
      <c r="AM196" s="116"/>
      <c r="AN196" s="116"/>
      <c r="AO196" s="116"/>
      <c r="AP196" s="116"/>
      <c r="AQ196" s="116">
        <f>IF(ISNUMBER(AK196),AK196,0)-IF(ISNUMBER(AE196),AE196,0)</f>
        <v>0</v>
      </c>
      <c r="AR196" s="116"/>
      <c r="AS196" s="116"/>
      <c r="AT196" s="116"/>
      <c r="AU196" s="116"/>
      <c r="AV196" s="116"/>
      <c r="AW196" s="116"/>
      <c r="AX196" s="116"/>
      <c r="AY196" s="116"/>
      <c r="AZ196" s="116"/>
      <c r="BA196" s="116"/>
      <c r="BB196" s="116"/>
      <c r="BC196" s="116"/>
      <c r="BD196" s="116"/>
      <c r="BE196" s="116"/>
      <c r="BF196" s="116"/>
      <c r="BG196" s="116">
        <f>IF(ISNUMBER(Z196),Z196,0)+IF(ISNUMBER(AK196),AK196,0)</f>
        <v>0</v>
      </c>
      <c r="BH196" s="116"/>
      <c r="BI196" s="116"/>
      <c r="BJ196" s="116"/>
      <c r="BK196" s="116"/>
      <c r="BL196" s="116"/>
      <c r="CA196" s="6" t="s">
        <v>51</v>
      </c>
    </row>
    <row r="198" spans="1:79" ht="14.25" customHeight="1" x14ac:dyDescent="0.2">
      <c r="A198" s="29" t="s">
        <v>226</v>
      </c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</row>
    <row r="199" spans="1:79" ht="15" customHeight="1" x14ac:dyDescent="0.2">
      <c r="A199" s="31" t="s">
        <v>207</v>
      </c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  <c r="BG199" s="31"/>
      <c r="BH199" s="31"/>
      <c r="BI199" s="31"/>
      <c r="BJ199" s="31"/>
      <c r="BK199" s="31"/>
      <c r="BL199" s="31"/>
    </row>
    <row r="200" spans="1:79" ht="18" customHeight="1" x14ac:dyDescent="0.2">
      <c r="A200" s="27" t="s">
        <v>135</v>
      </c>
      <c r="B200" s="27"/>
      <c r="C200" s="27"/>
      <c r="D200" s="27"/>
      <c r="E200" s="27"/>
      <c r="F200" s="27"/>
      <c r="G200" s="27" t="s">
        <v>19</v>
      </c>
      <c r="H200" s="27"/>
      <c r="I200" s="27"/>
      <c r="J200" s="27"/>
      <c r="K200" s="27"/>
      <c r="L200" s="27"/>
      <c r="M200" s="27"/>
      <c r="N200" s="27"/>
      <c r="O200" s="27"/>
      <c r="P200" s="27"/>
      <c r="Q200" s="27" t="s">
        <v>213</v>
      </c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27"/>
      <c r="AH200" s="27"/>
      <c r="AI200" s="27"/>
      <c r="AJ200" s="27"/>
      <c r="AK200" s="27"/>
      <c r="AL200" s="27"/>
      <c r="AM200" s="27"/>
      <c r="AN200" s="27"/>
      <c r="AO200" s="27" t="s">
        <v>223</v>
      </c>
      <c r="AP200" s="27"/>
      <c r="AQ200" s="27"/>
      <c r="AR200" s="27"/>
      <c r="AS200" s="27"/>
      <c r="AT200" s="27"/>
      <c r="AU200" s="27"/>
      <c r="AV200" s="27"/>
      <c r="AW200" s="27"/>
      <c r="AX200" s="27"/>
      <c r="AY200" s="27"/>
      <c r="AZ200" s="27"/>
      <c r="BA200" s="27"/>
      <c r="BB200" s="27"/>
      <c r="BC200" s="27"/>
      <c r="BD200" s="27"/>
      <c r="BE200" s="27"/>
      <c r="BF200" s="27"/>
      <c r="BG200" s="27"/>
      <c r="BH200" s="27"/>
      <c r="BI200" s="27"/>
      <c r="BJ200" s="27"/>
      <c r="BK200" s="27"/>
      <c r="BL200" s="27"/>
    </row>
    <row r="201" spans="1:79" ht="42.95" customHeight="1" x14ac:dyDescent="0.2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 t="s">
        <v>140</v>
      </c>
      <c r="R201" s="27"/>
      <c r="S201" s="27"/>
      <c r="T201" s="27"/>
      <c r="U201" s="27"/>
      <c r="V201" s="74" t="s">
        <v>141</v>
      </c>
      <c r="W201" s="74"/>
      <c r="X201" s="74"/>
      <c r="Y201" s="74"/>
      <c r="Z201" s="27" t="s">
        <v>142</v>
      </c>
      <c r="AA201" s="27"/>
      <c r="AB201" s="27"/>
      <c r="AC201" s="27"/>
      <c r="AD201" s="27"/>
      <c r="AE201" s="27"/>
      <c r="AF201" s="27"/>
      <c r="AG201" s="27"/>
      <c r="AH201" s="27"/>
      <c r="AI201" s="27"/>
      <c r="AJ201" s="27" t="s">
        <v>143</v>
      </c>
      <c r="AK201" s="27"/>
      <c r="AL201" s="27"/>
      <c r="AM201" s="27"/>
      <c r="AN201" s="27"/>
      <c r="AO201" s="27" t="s">
        <v>20</v>
      </c>
      <c r="AP201" s="27"/>
      <c r="AQ201" s="27"/>
      <c r="AR201" s="27"/>
      <c r="AS201" s="27"/>
      <c r="AT201" s="74" t="s">
        <v>144</v>
      </c>
      <c r="AU201" s="74"/>
      <c r="AV201" s="74"/>
      <c r="AW201" s="74"/>
      <c r="AX201" s="27" t="s">
        <v>142</v>
      </c>
      <c r="AY201" s="27"/>
      <c r="AZ201" s="27"/>
      <c r="BA201" s="27"/>
      <c r="BB201" s="27"/>
      <c r="BC201" s="27"/>
      <c r="BD201" s="27"/>
      <c r="BE201" s="27"/>
      <c r="BF201" s="27"/>
      <c r="BG201" s="27"/>
      <c r="BH201" s="27" t="s">
        <v>145</v>
      </c>
      <c r="BI201" s="27"/>
      <c r="BJ201" s="27"/>
      <c r="BK201" s="27"/>
      <c r="BL201" s="27"/>
    </row>
    <row r="202" spans="1:79" ht="63" customHeight="1" x14ac:dyDescent="0.2">
      <c r="A202" s="27"/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74"/>
      <c r="W202" s="74"/>
      <c r="X202" s="74"/>
      <c r="Y202" s="74"/>
      <c r="Z202" s="27" t="s">
        <v>17</v>
      </c>
      <c r="AA202" s="27"/>
      <c r="AB202" s="27"/>
      <c r="AC202" s="27"/>
      <c r="AD202" s="27"/>
      <c r="AE202" s="27" t="s">
        <v>16</v>
      </c>
      <c r="AF202" s="27"/>
      <c r="AG202" s="27"/>
      <c r="AH202" s="27"/>
      <c r="AI202" s="27"/>
      <c r="AJ202" s="27"/>
      <c r="AK202" s="27"/>
      <c r="AL202" s="27"/>
      <c r="AM202" s="27"/>
      <c r="AN202" s="27"/>
      <c r="AO202" s="27"/>
      <c r="AP202" s="27"/>
      <c r="AQ202" s="27"/>
      <c r="AR202" s="27"/>
      <c r="AS202" s="27"/>
      <c r="AT202" s="74"/>
      <c r="AU202" s="74"/>
      <c r="AV202" s="74"/>
      <c r="AW202" s="74"/>
      <c r="AX202" s="27" t="s">
        <v>17</v>
      </c>
      <c r="AY202" s="27"/>
      <c r="AZ202" s="27"/>
      <c r="BA202" s="27"/>
      <c r="BB202" s="27"/>
      <c r="BC202" s="27" t="s">
        <v>16</v>
      </c>
      <c r="BD202" s="27"/>
      <c r="BE202" s="27"/>
      <c r="BF202" s="27"/>
      <c r="BG202" s="27"/>
      <c r="BH202" s="27"/>
      <c r="BI202" s="27"/>
      <c r="BJ202" s="27"/>
      <c r="BK202" s="27"/>
      <c r="BL202" s="27"/>
    </row>
    <row r="203" spans="1:79" ht="15" customHeight="1" x14ac:dyDescent="0.2">
      <c r="A203" s="27">
        <v>1</v>
      </c>
      <c r="B203" s="27"/>
      <c r="C203" s="27"/>
      <c r="D203" s="27"/>
      <c r="E203" s="27"/>
      <c r="F203" s="27"/>
      <c r="G203" s="27">
        <v>2</v>
      </c>
      <c r="H203" s="27"/>
      <c r="I203" s="27"/>
      <c r="J203" s="27"/>
      <c r="K203" s="27"/>
      <c r="L203" s="27"/>
      <c r="M203" s="27"/>
      <c r="N203" s="27"/>
      <c r="O203" s="27"/>
      <c r="P203" s="27"/>
      <c r="Q203" s="27">
        <v>3</v>
      </c>
      <c r="R203" s="27"/>
      <c r="S203" s="27"/>
      <c r="T203" s="27"/>
      <c r="U203" s="27"/>
      <c r="V203" s="27">
        <v>4</v>
      </c>
      <c r="W203" s="27"/>
      <c r="X203" s="27"/>
      <c r="Y203" s="27"/>
      <c r="Z203" s="27">
        <v>5</v>
      </c>
      <c r="AA203" s="27"/>
      <c r="AB203" s="27"/>
      <c r="AC203" s="27"/>
      <c r="AD203" s="27"/>
      <c r="AE203" s="27">
        <v>6</v>
      </c>
      <c r="AF203" s="27"/>
      <c r="AG203" s="27"/>
      <c r="AH203" s="27"/>
      <c r="AI203" s="27"/>
      <c r="AJ203" s="27">
        <v>7</v>
      </c>
      <c r="AK203" s="27"/>
      <c r="AL203" s="27"/>
      <c r="AM203" s="27"/>
      <c r="AN203" s="27"/>
      <c r="AO203" s="27">
        <v>8</v>
      </c>
      <c r="AP203" s="27"/>
      <c r="AQ203" s="27"/>
      <c r="AR203" s="27"/>
      <c r="AS203" s="27"/>
      <c r="AT203" s="27">
        <v>9</v>
      </c>
      <c r="AU203" s="27"/>
      <c r="AV203" s="27"/>
      <c r="AW203" s="27"/>
      <c r="AX203" s="27">
        <v>10</v>
      </c>
      <c r="AY203" s="27"/>
      <c r="AZ203" s="27"/>
      <c r="BA203" s="27"/>
      <c r="BB203" s="27"/>
      <c r="BC203" s="27">
        <v>11</v>
      </c>
      <c r="BD203" s="27"/>
      <c r="BE203" s="27"/>
      <c r="BF203" s="27"/>
      <c r="BG203" s="27"/>
      <c r="BH203" s="27">
        <v>12</v>
      </c>
      <c r="BI203" s="27"/>
      <c r="BJ203" s="27"/>
      <c r="BK203" s="27"/>
      <c r="BL203" s="27"/>
    </row>
    <row r="204" spans="1:79" s="1" customFormat="1" ht="12" hidden="1" customHeight="1" x14ac:dyDescent="0.2">
      <c r="A204" s="26" t="s">
        <v>64</v>
      </c>
      <c r="B204" s="26"/>
      <c r="C204" s="26"/>
      <c r="D204" s="26"/>
      <c r="E204" s="26"/>
      <c r="F204" s="26"/>
      <c r="G204" s="61" t="s">
        <v>57</v>
      </c>
      <c r="H204" s="61"/>
      <c r="I204" s="61"/>
      <c r="J204" s="61"/>
      <c r="K204" s="61"/>
      <c r="L204" s="61"/>
      <c r="M204" s="61"/>
      <c r="N204" s="61"/>
      <c r="O204" s="61"/>
      <c r="P204" s="61"/>
      <c r="Q204" s="30" t="s">
        <v>80</v>
      </c>
      <c r="R204" s="30"/>
      <c r="S204" s="30"/>
      <c r="T204" s="30"/>
      <c r="U204" s="30"/>
      <c r="V204" s="30" t="s">
        <v>81</v>
      </c>
      <c r="W204" s="30"/>
      <c r="X204" s="30"/>
      <c r="Y204" s="30"/>
      <c r="Z204" s="30" t="s">
        <v>82</v>
      </c>
      <c r="AA204" s="30"/>
      <c r="AB204" s="30"/>
      <c r="AC204" s="30"/>
      <c r="AD204" s="30"/>
      <c r="AE204" s="30" t="s">
        <v>83</v>
      </c>
      <c r="AF204" s="30"/>
      <c r="AG204" s="30"/>
      <c r="AH204" s="30"/>
      <c r="AI204" s="30"/>
      <c r="AJ204" s="78" t="s">
        <v>101</v>
      </c>
      <c r="AK204" s="30"/>
      <c r="AL204" s="30"/>
      <c r="AM204" s="30"/>
      <c r="AN204" s="30"/>
      <c r="AO204" s="30" t="s">
        <v>84</v>
      </c>
      <c r="AP204" s="30"/>
      <c r="AQ204" s="30"/>
      <c r="AR204" s="30"/>
      <c r="AS204" s="30"/>
      <c r="AT204" s="78" t="s">
        <v>102</v>
      </c>
      <c r="AU204" s="30"/>
      <c r="AV204" s="30"/>
      <c r="AW204" s="30"/>
      <c r="AX204" s="30" t="s">
        <v>85</v>
      </c>
      <c r="AY204" s="30"/>
      <c r="AZ204" s="30"/>
      <c r="BA204" s="30"/>
      <c r="BB204" s="30"/>
      <c r="BC204" s="30" t="s">
        <v>86</v>
      </c>
      <c r="BD204" s="30"/>
      <c r="BE204" s="30"/>
      <c r="BF204" s="30"/>
      <c r="BG204" s="30"/>
      <c r="BH204" s="78" t="s">
        <v>101</v>
      </c>
      <c r="BI204" s="30"/>
      <c r="BJ204" s="30"/>
      <c r="BK204" s="30"/>
      <c r="BL204" s="30"/>
      <c r="CA204" s="1" t="s">
        <v>52</v>
      </c>
    </row>
    <row r="205" spans="1:79" s="6" customFormat="1" ht="12.75" customHeight="1" x14ac:dyDescent="0.2">
      <c r="A205" s="85"/>
      <c r="B205" s="85"/>
      <c r="C205" s="85"/>
      <c r="D205" s="85"/>
      <c r="E205" s="85"/>
      <c r="F205" s="85"/>
      <c r="G205" s="120" t="s">
        <v>147</v>
      </c>
      <c r="H205" s="120"/>
      <c r="I205" s="120"/>
      <c r="J205" s="120"/>
      <c r="K205" s="120"/>
      <c r="L205" s="120"/>
      <c r="M205" s="120"/>
      <c r="N205" s="120"/>
      <c r="O205" s="120"/>
      <c r="P205" s="120"/>
      <c r="Q205" s="116"/>
      <c r="R205" s="116"/>
      <c r="S205" s="116"/>
      <c r="T205" s="116"/>
      <c r="U205" s="116"/>
      <c r="V205" s="116"/>
      <c r="W205" s="116"/>
      <c r="X205" s="116"/>
      <c r="Y205" s="116"/>
      <c r="Z205" s="116"/>
      <c r="AA205" s="116"/>
      <c r="AB205" s="116"/>
      <c r="AC205" s="116"/>
      <c r="AD205" s="116"/>
      <c r="AE205" s="116"/>
      <c r="AF205" s="116"/>
      <c r="AG205" s="116"/>
      <c r="AH205" s="116"/>
      <c r="AI205" s="116"/>
      <c r="AJ205" s="116">
        <f>IF(ISNUMBER(Q205),Q205,0)-IF(ISNUMBER(Z205),Z205,0)</f>
        <v>0</v>
      </c>
      <c r="AK205" s="116"/>
      <c r="AL205" s="116"/>
      <c r="AM205" s="116"/>
      <c r="AN205" s="116"/>
      <c r="AO205" s="116"/>
      <c r="AP205" s="116"/>
      <c r="AQ205" s="116"/>
      <c r="AR205" s="116"/>
      <c r="AS205" s="116"/>
      <c r="AT205" s="116">
        <f>IF(ISNUMBER(V205),V205,0)-IF(ISNUMBER(Z205),Z205,0)-IF(ISNUMBER(AE205),AE205,0)</f>
        <v>0</v>
      </c>
      <c r="AU205" s="116"/>
      <c r="AV205" s="116"/>
      <c r="AW205" s="116"/>
      <c r="AX205" s="116"/>
      <c r="AY205" s="116"/>
      <c r="AZ205" s="116"/>
      <c r="BA205" s="116"/>
      <c r="BB205" s="116"/>
      <c r="BC205" s="116"/>
      <c r="BD205" s="116"/>
      <c r="BE205" s="116"/>
      <c r="BF205" s="116"/>
      <c r="BG205" s="116"/>
      <c r="BH205" s="116">
        <f>IF(ISNUMBER(AO205),AO205,0)-IF(ISNUMBER(AX205),AX205,0)</f>
        <v>0</v>
      </c>
      <c r="BI205" s="116"/>
      <c r="BJ205" s="116"/>
      <c r="BK205" s="116"/>
      <c r="BL205" s="116"/>
      <c r="CA205" s="6" t="s">
        <v>53</v>
      </c>
    </row>
    <row r="207" spans="1:79" ht="14.25" customHeight="1" x14ac:dyDescent="0.2">
      <c r="A207" s="29" t="s">
        <v>214</v>
      </c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</row>
    <row r="208" spans="1:79" ht="15" customHeight="1" x14ac:dyDescent="0.2">
      <c r="A208" s="31" t="s">
        <v>207</v>
      </c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  <c r="BG208" s="31"/>
      <c r="BH208" s="31"/>
      <c r="BI208" s="31"/>
      <c r="BJ208" s="31"/>
      <c r="BK208" s="31"/>
      <c r="BL208" s="31"/>
    </row>
    <row r="209" spans="1:79" ht="42.95" customHeight="1" x14ac:dyDescent="0.2">
      <c r="A209" s="74" t="s">
        <v>135</v>
      </c>
      <c r="B209" s="74"/>
      <c r="C209" s="74"/>
      <c r="D209" s="74"/>
      <c r="E209" s="74"/>
      <c r="F209" s="74"/>
      <c r="G209" s="27" t="s">
        <v>19</v>
      </c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 t="s">
        <v>15</v>
      </c>
      <c r="U209" s="27"/>
      <c r="V209" s="27"/>
      <c r="W209" s="27"/>
      <c r="X209" s="27"/>
      <c r="Y209" s="27"/>
      <c r="Z209" s="27" t="s">
        <v>14</v>
      </c>
      <c r="AA209" s="27"/>
      <c r="AB209" s="27"/>
      <c r="AC209" s="27"/>
      <c r="AD209" s="27"/>
      <c r="AE209" s="27" t="s">
        <v>210</v>
      </c>
      <c r="AF209" s="27"/>
      <c r="AG209" s="27"/>
      <c r="AH209" s="27"/>
      <c r="AI209" s="27"/>
      <c r="AJ209" s="27"/>
      <c r="AK209" s="27" t="s">
        <v>215</v>
      </c>
      <c r="AL209" s="27"/>
      <c r="AM209" s="27"/>
      <c r="AN209" s="27"/>
      <c r="AO209" s="27"/>
      <c r="AP209" s="27"/>
      <c r="AQ209" s="27" t="s">
        <v>227</v>
      </c>
      <c r="AR209" s="27"/>
      <c r="AS209" s="27"/>
      <c r="AT209" s="27"/>
      <c r="AU209" s="27"/>
      <c r="AV209" s="27"/>
      <c r="AW209" s="27" t="s">
        <v>18</v>
      </c>
      <c r="AX209" s="27"/>
      <c r="AY209" s="27"/>
      <c r="AZ209" s="27"/>
      <c r="BA209" s="27"/>
      <c r="BB209" s="27"/>
      <c r="BC209" s="27"/>
      <c r="BD209" s="27"/>
      <c r="BE209" s="27" t="s">
        <v>156</v>
      </c>
      <c r="BF209" s="27"/>
      <c r="BG209" s="27"/>
      <c r="BH209" s="27"/>
      <c r="BI209" s="27"/>
      <c r="BJ209" s="27"/>
      <c r="BK209" s="27"/>
      <c r="BL209" s="27"/>
    </row>
    <row r="210" spans="1:79" ht="21.75" customHeight="1" x14ac:dyDescent="0.2">
      <c r="A210" s="74"/>
      <c r="B210" s="74"/>
      <c r="C210" s="74"/>
      <c r="D210" s="74"/>
      <c r="E210" s="74"/>
      <c r="F210" s="74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27"/>
      <c r="AH210" s="27"/>
      <c r="AI210" s="27"/>
      <c r="AJ210" s="27"/>
      <c r="AK210" s="27"/>
      <c r="AL210" s="27"/>
      <c r="AM210" s="27"/>
      <c r="AN210" s="27"/>
      <c r="AO210" s="27"/>
      <c r="AP210" s="27"/>
      <c r="AQ210" s="27"/>
      <c r="AR210" s="27"/>
      <c r="AS210" s="27"/>
      <c r="AT210" s="27"/>
      <c r="AU210" s="27"/>
      <c r="AV210" s="27"/>
      <c r="AW210" s="27"/>
      <c r="AX210" s="27"/>
      <c r="AY210" s="27"/>
      <c r="AZ210" s="27"/>
      <c r="BA210" s="27"/>
      <c r="BB210" s="27"/>
      <c r="BC210" s="27"/>
      <c r="BD210" s="27"/>
      <c r="BE210" s="27"/>
      <c r="BF210" s="27"/>
      <c r="BG210" s="27"/>
      <c r="BH210" s="27"/>
      <c r="BI210" s="27"/>
      <c r="BJ210" s="27"/>
      <c r="BK210" s="27"/>
      <c r="BL210" s="27"/>
    </row>
    <row r="211" spans="1:79" ht="15" customHeight="1" x14ac:dyDescent="0.2">
      <c r="A211" s="27">
        <v>1</v>
      </c>
      <c r="B211" s="27"/>
      <c r="C211" s="27"/>
      <c r="D211" s="27"/>
      <c r="E211" s="27"/>
      <c r="F211" s="27"/>
      <c r="G211" s="27">
        <v>2</v>
      </c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>
        <v>3</v>
      </c>
      <c r="U211" s="27"/>
      <c r="V211" s="27"/>
      <c r="W211" s="27"/>
      <c r="X211" s="27"/>
      <c r="Y211" s="27"/>
      <c r="Z211" s="27">
        <v>4</v>
      </c>
      <c r="AA211" s="27"/>
      <c r="AB211" s="27"/>
      <c r="AC211" s="27"/>
      <c r="AD211" s="27"/>
      <c r="AE211" s="27">
        <v>5</v>
      </c>
      <c r="AF211" s="27"/>
      <c r="AG211" s="27"/>
      <c r="AH211" s="27"/>
      <c r="AI211" s="27"/>
      <c r="AJ211" s="27"/>
      <c r="AK211" s="27">
        <v>6</v>
      </c>
      <c r="AL211" s="27"/>
      <c r="AM211" s="27"/>
      <c r="AN211" s="27"/>
      <c r="AO211" s="27"/>
      <c r="AP211" s="27"/>
      <c r="AQ211" s="27">
        <v>7</v>
      </c>
      <c r="AR211" s="27"/>
      <c r="AS211" s="27"/>
      <c r="AT211" s="27"/>
      <c r="AU211" s="27"/>
      <c r="AV211" s="27"/>
      <c r="AW211" s="26">
        <v>8</v>
      </c>
      <c r="AX211" s="26"/>
      <c r="AY211" s="26"/>
      <c r="AZ211" s="26"/>
      <c r="BA211" s="26"/>
      <c r="BB211" s="26"/>
      <c r="BC211" s="26"/>
      <c r="BD211" s="26"/>
      <c r="BE211" s="26">
        <v>9</v>
      </c>
      <c r="BF211" s="26"/>
      <c r="BG211" s="26"/>
      <c r="BH211" s="26"/>
      <c r="BI211" s="26"/>
      <c r="BJ211" s="26"/>
      <c r="BK211" s="26"/>
      <c r="BL211" s="26"/>
    </row>
    <row r="212" spans="1:79" s="1" customFormat="1" ht="18.75" hidden="1" customHeight="1" x14ac:dyDescent="0.2">
      <c r="A212" s="26" t="s">
        <v>64</v>
      </c>
      <c r="B212" s="26"/>
      <c r="C212" s="26"/>
      <c r="D212" s="26"/>
      <c r="E212" s="26"/>
      <c r="F212" s="26"/>
      <c r="G212" s="61" t="s">
        <v>57</v>
      </c>
      <c r="H212" s="61"/>
      <c r="I212" s="61"/>
      <c r="J212" s="61"/>
      <c r="K212" s="61"/>
      <c r="L212" s="61"/>
      <c r="M212" s="61"/>
      <c r="N212" s="61"/>
      <c r="O212" s="61"/>
      <c r="P212" s="61"/>
      <c r="Q212" s="61"/>
      <c r="R212" s="61"/>
      <c r="S212" s="61"/>
      <c r="T212" s="30" t="s">
        <v>80</v>
      </c>
      <c r="U212" s="30"/>
      <c r="V212" s="30"/>
      <c r="W212" s="30"/>
      <c r="X212" s="30"/>
      <c r="Y212" s="30"/>
      <c r="Z212" s="30" t="s">
        <v>81</v>
      </c>
      <c r="AA212" s="30"/>
      <c r="AB212" s="30"/>
      <c r="AC212" s="30"/>
      <c r="AD212" s="30"/>
      <c r="AE212" s="30" t="s">
        <v>82</v>
      </c>
      <c r="AF212" s="30"/>
      <c r="AG212" s="30"/>
      <c r="AH212" s="30"/>
      <c r="AI212" s="30"/>
      <c r="AJ212" s="30"/>
      <c r="AK212" s="30" t="s">
        <v>83</v>
      </c>
      <c r="AL212" s="30"/>
      <c r="AM212" s="30"/>
      <c r="AN212" s="30"/>
      <c r="AO212" s="30"/>
      <c r="AP212" s="30"/>
      <c r="AQ212" s="30" t="s">
        <v>84</v>
      </c>
      <c r="AR212" s="30"/>
      <c r="AS212" s="30"/>
      <c r="AT212" s="30"/>
      <c r="AU212" s="30"/>
      <c r="AV212" s="30"/>
      <c r="AW212" s="61" t="s">
        <v>87</v>
      </c>
      <c r="AX212" s="61"/>
      <c r="AY212" s="61"/>
      <c r="AZ212" s="61"/>
      <c r="BA212" s="61"/>
      <c r="BB212" s="61"/>
      <c r="BC212" s="61"/>
      <c r="BD212" s="61"/>
      <c r="BE212" s="61" t="s">
        <v>88</v>
      </c>
      <c r="BF212" s="61"/>
      <c r="BG212" s="61"/>
      <c r="BH212" s="61"/>
      <c r="BI212" s="61"/>
      <c r="BJ212" s="61"/>
      <c r="BK212" s="61"/>
      <c r="BL212" s="61"/>
      <c r="CA212" s="1" t="s">
        <v>54</v>
      </c>
    </row>
    <row r="213" spans="1:79" s="6" customFormat="1" ht="12.75" customHeight="1" x14ac:dyDescent="0.2">
      <c r="A213" s="85"/>
      <c r="B213" s="85"/>
      <c r="C213" s="85"/>
      <c r="D213" s="85"/>
      <c r="E213" s="85"/>
      <c r="F213" s="85"/>
      <c r="G213" s="120" t="s">
        <v>147</v>
      </c>
      <c r="H213" s="120"/>
      <c r="I213" s="120"/>
      <c r="J213" s="120"/>
      <c r="K213" s="120"/>
      <c r="L213" s="120"/>
      <c r="M213" s="120"/>
      <c r="N213" s="120"/>
      <c r="O213" s="120"/>
      <c r="P213" s="120"/>
      <c r="Q213" s="120"/>
      <c r="R213" s="120"/>
      <c r="S213" s="120"/>
      <c r="T213" s="116"/>
      <c r="U213" s="116"/>
      <c r="V213" s="116"/>
      <c r="W213" s="116"/>
      <c r="X213" s="116"/>
      <c r="Y213" s="116"/>
      <c r="Z213" s="116"/>
      <c r="AA213" s="116"/>
      <c r="AB213" s="116"/>
      <c r="AC213" s="116"/>
      <c r="AD213" s="116"/>
      <c r="AE213" s="116"/>
      <c r="AF213" s="116"/>
      <c r="AG213" s="116"/>
      <c r="AH213" s="116"/>
      <c r="AI213" s="116"/>
      <c r="AJ213" s="116"/>
      <c r="AK213" s="116"/>
      <c r="AL213" s="116"/>
      <c r="AM213" s="116"/>
      <c r="AN213" s="116"/>
      <c r="AO213" s="116"/>
      <c r="AP213" s="116"/>
      <c r="AQ213" s="116"/>
      <c r="AR213" s="116"/>
      <c r="AS213" s="116"/>
      <c r="AT213" s="116"/>
      <c r="AU213" s="116"/>
      <c r="AV213" s="116"/>
      <c r="AW213" s="120"/>
      <c r="AX213" s="120"/>
      <c r="AY213" s="120"/>
      <c r="AZ213" s="120"/>
      <c r="BA213" s="120"/>
      <c r="BB213" s="120"/>
      <c r="BC213" s="120"/>
      <c r="BD213" s="120"/>
      <c r="BE213" s="120"/>
      <c r="BF213" s="120"/>
      <c r="BG213" s="120"/>
      <c r="BH213" s="120"/>
      <c r="BI213" s="120"/>
      <c r="BJ213" s="120"/>
      <c r="BK213" s="120"/>
      <c r="BL213" s="120"/>
      <c r="CA213" s="6" t="s">
        <v>55</v>
      </c>
    </row>
    <row r="215" spans="1:79" ht="14.25" customHeight="1" x14ac:dyDescent="0.2">
      <c r="A215" s="29" t="s">
        <v>228</v>
      </c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</row>
    <row r="216" spans="1:79" ht="15" customHeight="1" x14ac:dyDescent="0.2">
      <c r="A216" s="60"/>
      <c r="B216" s="60"/>
      <c r="C216" s="60"/>
      <c r="D216" s="60"/>
      <c r="E216" s="60"/>
      <c r="F216" s="60"/>
      <c r="G216" s="60"/>
      <c r="H216" s="60"/>
      <c r="I216" s="60"/>
      <c r="J216" s="60"/>
      <c r="K216" s="60"/>
      <c r="L216" s="60"/>
      <c r="M216" s="60"/>
      <c r="N216" s="60"/>
      <c r="O216" s="60"/>
      <c r="P216" s="60"/>
      <c r="Q216" s="60"/>
      <c r="R216" s="60"/>
      <c r="S216" s="60"/>
      <c r="T216" s="60"/>
      <c r="U216" s="60"/>
      <c r="V216" s="60"/>
      <c r="W216" s="60"/>
      <c r="X216" s="60"/>
      <c r="Y216" s="60"/>
      <c r="Z216" s="60"/>
      <c r="AA216" s="60"/>
      <c r="AB216" s="60"/>
      <c r="AC216" s="60"/>
      <c r="AD216" s="60"/>
      <c r="AE216" s="60"/>
      <c r="AF216" s="60"/>
      <c r="AG216" s="60"/>
      <c r="AH216" s="60"/>
      <c r="AI216" s="60"/>
      <c r="AJ216" s="60"/>
      <c r="AK216" s="60"/>
      <c r="AL216" s="60"/>
      <c r="AM216" s="60"/>
      <c r="AN216" s="60"/>
      <c r="AO216" s="60"/>
      <c r="AP216" s="60"/>
      <c r="AQ216" s="60"/>
      <c r="AR216" s="60"/>
      <c r="AS216" s="60"/>
      <c r="AT216" s="60"/>
      <c r="AU216" s="60"/>
      <c r="AV216" s="60"/>
      <c r="AW216" s="60"/>
      <c r="AX216" s="60"/>
      <c r="AY216" s="60"/>
      <c r="AZ216" s="60"/>
      <c r="BA216" s="60"/>
      <c r="BB216" s="60"/>
      <c r="BC216" s="60"/>
      <c r="BD216" s="60"/>
      <c r="BE216" s="60"/>
      <c r="BF216" s="60"/>
      <c r="BG216" s="60"/>
      <c r="BH216" s="60"/>
      <c r="BI216" s="60"/>
      <c r="BJ216" s="60"/>
      <c r="BK216" s="60"/>
      <c r="BL216" s="60"/>
    </row>
    <row r="217" spans="1:79" ht="1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</row>
    <row r="219" spans="1:79" ht="14.25" x14ac:dyDescent="0.2">
      <c r="A219" s="29" t="s">
        <v>243</v>
      </c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</row>
    <row r="220" spans="1:79" ht="14.25" x14ac:dyDescent="0.2">
      <c r="A220" s="29" t="s">
        <v>216</v>
      </c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</row>
    <row r="221" spans="1:79" ht="15" customHeight="1" x14ac:dyDescent="0.2">
      <c r="A221" s="60"/>
      <c r="B221" s="60"/>
      <c r="C221" s="60"/>
      <c r="D221" s="60"/>
      <c r="E221" s="60"/>
      <c r="F221" s="60"/>
      <c r="G221" s="60"/>
      <c r="H221" s="60"/>
      <c r="I221" s="60"/>
      <c r="J221" s="60"/>
      <c r="K221" s="60"/>
      <c r="L221" s="60"/>
      <c r="M221" s="60"/>
      <c r="N221" s="60"/>
      <c r="O221" s="60"/>
      <c r="P221" s="60"/>
      <c r="Q221" s="60"/>
      <c r="R221" s="60"/>
      <c r="S221" s="60"/>
      <c r="T221" s="60"/>
      <c r="U221" s="60"/>
      <c r="V221" s="60"/>
      <c r="W221" s="60"/>
      <c r="X221" s="60"/>
      <c r="Y221" s="60"/>
      <c r="Z221" s="60"/>
      <c r="AA221" s="60"/>
      <c r="AB221" s="60"/>
      <c r="AC221" s="60"/>
      <c r="AD221" s="60"/>
      <c r="AE221" s="60"/>
      <c r="AF221" s="60"/>
      <c r="AG221" s="60"/>
      <c r="AH221" s="60"/>
      <c r="AI221" s="60"/>
      <c r="AJ221" s="60"/>
      <c r="AK221" s="60"/>
      <c r="AL221" s="60"/>
      <c r="AM221" s="60"/>
      <c r="AN221" s="60"/>
      <c r="AO221" s="60"/>
      <c r="AP221" s="60"/>
      <c r="AQ221" s="60"/>
      <c r="AR221" s="60"/>
      <c r="AS221" s="60"/>
      <c r="AT221" s="60"/>
      <c r="AU221" s="60"/>
      <c r="AV221" s="60"/>
      <c r="AW221" s="60"/>
      <c r="AX221" s="60"/>
      <c r="AY221" s="60"/>
      <c r="AZ221" s="60"/>
      <c r="BA221" s="60"/>
      <c r="BB221" s="60"/>
      <c r="BC221" s="60"/>
      <c r="BD221" s="60"/>
      <c r="BE221" s="60"/>
      <c r="BF221" s="60"/>
      <c r="BG221" s="60"/>
      <c r="BH221" s="60"/>
      <c r="BI221" s="60"/>
      <c r="BJ221" s="60"/>
      <c r="BK221" s="60"/>
      <c r="BL221" s="60"/>
    </row>
    <row r="222" spans="1:79" ht="1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</row>
    <row r="225" spans="1:58" ht="18.95" customHeight="1" x14ac:dyDescent="0.2">
      <c r="A225" s="129" t="s">
        <v>201</v>
      </c>
      <c r="B225" s="126"/>
      <c r="C225" s="126"/>
      <c r="D225" s="126"/>
      <c r="E225" s="126"/>
      <c r="F225" s="126"/>
      <c r="G225" s="126"/>
      <c r="H225" s="126"/>
      <c r="I225" s="126"/>
      <c r="J225" s="126"/>
      <c r="K225" s="126"/>
      <c r="L225" s="126"/>
      <c r="M225" s="126"/>
      <c r="N225" s="126"/>
      <c r="O225" s="126"/>
      <c r="P225" s="126"/>
      <c r="Q225" s="126"/>
      <c r="R225" s="126"/>
      <c r="S225" s="126"/>
      <c r="T225" s="126"/>
      <c r="U225" s="126"/>
      <c r="V225" s="126"/>
      <c r="W225" s="126"/>
      <c r="X225" s="126"/>
      <c r="Y225" s="126"/>
      <c r="Z225" s="126"/>
      <c r="AA225" s="126"/>
      <c r="AB225" s="22"/>
      <c r="AC225" s="22"/>
      <c r="AD225" s="22"/>
      <c r="AE225" s="22"/>
      <c r="AF225" s="22"/>
      <c r="AG225" s="22"/>
      <c r="AH225" s="42"/>
      <c r="AI225" s="42"/>
      <c r="AJ225" s="42"/>
      <c r="AK225" s="42"/>
      <c r="AL225" s="42"/>
      <c r="AM225" s="42"/>
      <c r="AN225" s="42"/>
      <c r="AO225" s="42"/>
      <c r="AP225" s="42"/>
      <c r="AQ225" s="22"/>
      <c r="AR225" s="22"/>
      <c r="AS225" s="22"/>
      <c r="AT225" s="22"/>
      <c r="AU225" s="130" t="s">
        <v>203</v>
      </c>
      <c r="AV225" s="128"/>
      <c r="AW225" s="128"/>
      <c r="AX225" s="128"/>
      <c r="AY225" s="128"/>
      <c r="AZ225" s="128"/>
      <c r="BA225" s="128"/>
      <c r="BB225" s="128"/>
      <c r="BC225" s="128"/>
      <c r="BD225" s="128"/>
      <c r="BE225" s="128"/>
      <c r="BF225" s="128"/>
    </row>
    <row r="226" spans="1:58" ht="12.75" customHeight="1" x14ac:dyDescent="0.2">
      <c r="AB226" s="23"/>
      <c r="AC226" s="23"/>
      <c r="AD226" s="23"/>
      <c r="AE226" s="23"/>
      <c r="AF226" s="23"/>
      <c r="AG226" s="23"/>
      <c r="AH226" s="28" t="s">
        <v>1</v>
      </c>
      <c r="AI226" s="28"/>
      <c r="AJ226" s="28"/>
      <c r="AK226" s="28"/>
      <c r="AL226" s="28"/>
      <c r="AM226" s="28"/>
      <c r="AN226" s="28"/>
      <c r="AO226" s="28"/>
      <c r="AP226" s="28"/>
      <c r="AQ226" s="23"/>
      <c r="AR226" s="23"/>
      <c r="AS226" s="23"/>
      <c r="AT226" s="23"/>
      <c r="AU226" s="28" t="s">
        <v>160</v>
      </c>
      <c r="AV226" s="28"/>
      <c r="AW226" s="28"/>
      <c r="AX226" s="28"/>
      <c r="AY226" s="28"/>
      <c r="AZ226" s="28"/>
      <c r="BA226" s="28"/>
      <c r="BB226" s="28"/>
      <c r="BC226" s="28"/>
      <c r="BD226" s="28"/>
      <c r="BE226" s="28"/>
      <c r="BF226" s="28"/>
    </row>
    <row r="227" spans="1:58" ht="15" x14ac:dyDescent="0.2">
      <c r="AB227" s="23"/>
      <c r="AC227" s="23"/>
      <c r="AD227" s="23"/>
      <c r="AE227" s="23"/>
      <c r="AF227" s="23"/>
      <c r="AG227" s="23"/>
      <c r="AH227" s="24"/>
      <c r="AI227" s="24"/>
      <c r="AJ227" s="24"/>
      <c r="AK227" s="24"/>
      <c r="AL227" s="24"/>
      <c r="AM227" s="24"/>
      <c r="AN227" s="24"/>
      <c r="AO227" s="24"/>
      <c r="AP227" s="24"/>
      <c r="AQ227" s="23"/>
      <c r="AR227" s="23"/>
      <c r="AS227" s="23"/>
      <c r="AT227" s="23"/>
      <c r="AU227" s="24"/>
      <c r="AV227" s="24"/>
      <c r="AW227" s="24"/>
      <c r="AX227" s="24"/>
      <c r="AY227" s="24"/>
      <c r="AZ227" s="24"/>
      <c r="BA227" s="24"/>
      <c r="BB227" s="24"/>
      <c r="BC227" s="24"/>
      <c r="BD227" s="24"/>
      <c r="BE227" s="24"/>
      <c r="BF227" s="24"/>
    </row>
    <row r="228" spans="1:58" ht="18" customHeight="1" x14ac:dyDescent="0.2">
      <c r="A228" s="129" t="s">
        <v>202</v>
      </c>
      <c r="B228" s="126"/>
      <c r="C228" s="126"/>
      <c r="D228" s="126"/>
      <c r="E228" s="126"/>
      <c r="F228" s="126"/>
      <c r="G228" s="126"/>
      <c r="H228" s="126"/>
      <c r="I228" s="126"/>
      <c r="J228" s="126"/>
      <c r="K228" s="126"/>
      <c r="L228" s="126"/>
      <c r="M228" s="126"/>
      <c r="N228" s="126"/>
      <c r="O228" s="126"/>
      <c r="P228" s="126"/>
      <c r="Q228" s="126"/>
      <c r="R228" s="126"/>
      <c r="S228" s="126"/>
      <c r="T228" s="126"/>
      <c r="U228" s="126"/>
      <c r="V228" s="126"/>
      <c r="W228" s="126"/>
      <c r="X228" s="126"/>
      <c r="Y228" s="126"/>
      <c r="Z228" s="126"/>
      <c r="AA228" s="126"/>
      <c r="AB228" s="23"/>
      <c r="AC228" s="23"/>
      <c r="AD228" s="23"/>
      <c r="AE228" s="23"/>
      <c r="AF228" s="23"/>
      <c r="AG228" s="23"/>
      <c r="AH228" s="43"/>
      <c r="AI228" s="43"/>
      <c r="AJ228" s="43"/>
      <c r="AK228" s="43"/>
      <c r="AL228" s="43"/>
      <c r="AM228" s="43"/>
      <c r="AN228" s="43"/>
      <c r="AO228" s="43"/>
      <c r="AP228" s="43"/>
      <c r="AQ228" s="23"/>
      <c r="AR228" s="23"/>
      <c r="AS228" s="23"/>
      <c r="AT228" s="23"/>
      <c r="AU228" s="131" t="s">
        <v>204</v>
      </c>
      <c r="AV228" s="128"/>
      <c r="AW228" s="128"/>
      <c r="AX228" s="128"/>
      <c r="AY228" s="128"/>
      <c r="AZ228" s="128"/>
      <c r="BA228" s="128"/>
      <c r="BB228" s="128"/>
      <c r="BC228" s="128"/>
      <c r="BD228" s="128"/>
      <c r="BE228" s="128"/>
      <c r="BF228" s="128"/>
    </row>
    <row r="229" spans="1:58" ht="12" customHeight="1" x14ac:dyDescent="0.2">
      <c r="AB229" s="23"/>
      <c r="AC229" s="23"/>
      <c r="AD229" s="23"/>
      <c r="AE229" s="23"/>
      <c r="AF229" s="23"/>
      <c r="AG229" s="23"/>
      <c r="AH229" s="28" t="s">
        <v>1</v>
      </c>
      <c r="AI229" s="28"/>
      <c r="AJ229" s="28"/>
      <c r="AK229" s="28"/>
      <c r="AL229" s="28"/>
      <c r="AM229" s="28"/>
      <c r="AN229" s="28"/>
      <c r="AO229" s="28"/>
      <c r="AP229" s="28"/>
      <c r="AQ229" s="23"/>
      <c r="AR229" s="23"/>
      <c r="AS229" s="23"/>
      <c r="AT229" s="23"/>
      <c r="AU229" s="28" t="s">
        <v>160</v>
      </c>
      <c r="AV229" s="28"/>
      <c r="AW229" s="28"/>
      <c r="AX229" s="28"/>
      <c r="AY229" s="28"/>
      <c r="AZ229" s="28"/>
      <c r="BA229" s="28"/>
      <c r="BB229" s="28"/>
      <c r="BC229" s="28"/>
      <c r="BD229" s="28"/>
      <c r="BE229" s="28"/>
      <c r="BF229" s="28"/>
    </row>
  </sheetData>
  <mergeCells count="1364">
    <mergeCell ref="AU173:AY173"/>
    <mergeCell ref="AZ173:BD173"/>
    <mergeCell ref="A173:F173"/>
    <mergeCell ref="G173:S173"/>
    <mergeCell ref="T173:Z173"/>
    <mergeCell ref="AA173:AE173"/>
    <mergeCell ref="AF173:AJ173"/>
    <mergeCell ref="AK173:AO173"/>
    <mergeCell ref="AP173:AT173"/>
    <mergeCell ref="BO164:BS164"/>
    <mergeCell ref="AK164:AO164"/>
    <mergeCell ref="AP164:AT164"/>
    <mergeCell ref="AU164:AY164"/>
    <mergeCell ref="AZ164:BD164"/>
    <mergeCell ref="BE164:BI164"/>
    <mergeCell ref="BJ164:BN164"/>
    <mergeCell ref="A164:F164"/>
    <mergeCell ref="G164:S164"/>
    <mergeCell ref="T164:Z164"/>
    <mergeCell ref="AA164:AE164"/>
    <mergeCell ref="AF164:AJ164"/>
    <mergeCell ref="AX153:AZ153"/>
    <mergeCell ref="BA153:BC153"/>
    <mergeCell ref="BD153:BF153"/>
    <mergeCell ref="BG153:BI153"/>
    <mergeCell ref="BJ153:BL153"/>
    <mergeCell ref="A153:C153"/>
    <mergeCell ref="D153:V153"/>
    <mergeCell ref="W153:Y153"/>
    <mergeCell ref="Z153:AB153"/>
    <mergeCell ref="AC153:AE153"/>
    <mergeCell ref="AF153:AH153"/>
    <mergeCell ref="AI153:AK153"/>
    <mergeCell ref="A143:T143"/>
    <mergeCell ref="U143:Y143"/>
    <mergeCell ref="Z143:AD143"/>
    <mergeCell ref="AE143:AI143"/>
    <mergeCell ref="AJ143:AN143"/>
    <mergeCell ref="AO143:AS143"/>
    <mergeCell ref="AT143:AX143"/>
    <mergeCell ref="AY143:BC143"/>
    <mergeCell ref="BD143:BH143"/>
    <mergeCell ref="BE134:BI134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V131:AE131"/>
    <mergeCell ref="AF131:AJ131"/>
    <mergeCell ref="AK131:AO131"/>
    <mergeCell ref="AP131:AT131"/>
    <mergeCell ref="AU131:AY131"/>
    <mergeCell ref="AZ131:BD131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2:BI122"/>
    <mergeCell ref="BJ122:BN122"/>
    <mergeCell ref="BO122:BS122"/>
    <mergeCell ref="BT122:BX122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BD108:BH108"/>
    <mergeCell ref="BD107:BH107"/>
    <mergeCell ref="A108:C108"/>
    <mergeCell ref="D108:T108"/>
    <mergeCell ref="U108:Y108"/>
    <mergeCell ref="Z108:AD108"/>
    <mergeCell ref="AE108:AI108"/>
    <mergeCell ref="AJ108:AN108"/>
    <mergeCell ref="AO108:AS108"/>
    <mergeCell ref="AT108:AX108"/>
    <mergeCell ref="AY108:BC108"/>
    <mergeCell ref="BD106:BH106"/>
    <mergeCell ref="A107:C107"/>
    <mergeCell ref="D107:T107"/>
    <mergeCell ref="U107:Y107"/>
    <mergeCell ref="Z107:AD107"/>
    <mergeCell ref="AE107:AI107"/>
    <mergeCell ref="AJ107:AN107"/>
    <mergeCell ref="AO107:AS107"/>
    <mergeCell ref="AT107:AX107"/>
    <mergeCell ref="AY107:BC107"/>
    <mergeCell ref="BD105:BH105"/>
    <mergeCell ref="A106:C106"/>
    <mergeCell ref="D106:T106"/>
    <mergeCell ref="U106:Y106"/>
    <mergeCell ref="Z106:AD106"/>
    <mergeCell ref="AE106:AI106"/>
    <mergeCell ref="AJ106:AN106"/>
    <mergeCell ref="AO106:AS106"/>
    <mergeCell ref="AT106:AX106"/>
    <mergeCell ref="AY106:BC106"/>
    <mergeCell ref="A105:C105"/>
    <mergeCell ref="D105:T105"/>
    <mergeCell ref="U105:Y105"/>
    <mergeCell ref="Z105:AD105"/>
    <mergeCell ref="AE105:AI105"/>
    <mergeCell ref="BU96:BY96"/>
    <mergeCell ref="AS96:AW96"/>
    <mergeCell ref="AX96:BA96"/>
    <mergeCell ref="BB96:BF96"/>
    <mergeCell ref="BG96:BK96"/>
    <mergeCell ref="BL96:BP96"/>
    <mergeCell ref="BQ96:BT96"/>
    <mergeCell ref="BL95:BP95"/>
    <mergeCell ref="BQ95:BT95"/>
    <mergeCell ref="BU95:BY95"/>
    <mergeCell ref="A96:C96"/>
    <mergeCell ref="D96:T96"/>
    <mergeCell ref="U96:Y96"/>
    <mergeCell ref="Z96:AD96"/>
    <mergeCell ref="AE96:AH96"/>
    <mergeCell ref="AI96:AM96"/>
    <mergeCell ref="AN96:AR96"/>
    <mergeCell ref="AI95:AM95"/>
    <mergeCell ref="AN95:AR95"/>
    <mergeCell ref="AS95:AW95"/>
    <mergeCell ref="AX95:BA95"/>
    <mergeCell ref="BB95:BF95"/>
    <mergeCell ref="BG95:BK95"/>
    <mergeCell ref="BB94:BF94"/>
    <mergeCell ref="BG94:BK94"/>
    <mergeCell ref="BL94:BP94"/>
    <mergeCell ref="BQ94:BT94"/>
    <mergeCell ref="BU94:BY94"/>
    <mergeCell ref="A95:C95"/>
    <mergeCell ref="D95:T95"/>
    <mergeCell ref="U95:Y95"/>
    <mergeCell ref="Z95:AD95"/>
    <mergeCell ref="AE95:AH95"/>
    <mergeCell ref="BU93:BY93"/>
    <mergeCell ref="A94:C94"/>
    <mergeCell ref="D94:T94"/>
    <mergeCell ref="U94:Y94"/>
    <mergeCell ref="Z94:AD94"/>
    <mergeCell ref="AE94:AH94"/>
    <mergeCell ref="AI94:AM94"/>
    <mergeCell ref="AN94:AR94"/>
    <mergeCell ref="AS94:AW94"/>
    <mergeCell ref="AX94:BA94"/>
    <mergeCell ref="AS93:AW93"/>
    <mergeCell ref="AX93:BA93"/>
    <mergeCell ref="BB93:BF93"/>
    <mergeCell ref="BG93:BK93"/>
    <mergeCell ref="BL93:BP93"/>
    <mergeCell ref="BQ93:BT93"/>
    <mergeCell ref="A93:C93"/>
    <mergeCell ref="D93:T93"/>
    <mergeCell ref="U93:Y93"/>
    <mergeCell ref="Z93:AD93"/>
    <mergeCell ref="AE93:AH93"/>
    <mergeCell ref="AI93:AM93"/>
    <mergeCell ref="AN93:AR93"/>
    <mergeCell ref="AW74:BA74"/>
    <mergeCell ref="BB74:BF74"/>
    <mergeCell ref="BG74:BK74"/>
    <mergeCell ref="AW73:BA73"/>
    <mergeCell ref="BB73:BF73"/>
    <mergeCell ref="BG73:BK73"/>
    <mergeCell ref="A74:D74"/>
    <mergeCell ref="E74:W74"/>
    <mergeCell ref="X74:AB74"/>
    <mergeCell ref="AC74:AG74"/>
    <mergeCell ref="AH74:AL74"/>
    <mergeCell ref="AM74:AQ74"/>
    <mergeCell ref="AR74:AV74"/>
    <mergeCell ref="AW72:BA72"/>
    <mergeCell ref="BB72:BF72"/>
    <mergeCell ref="BG72:BK72"/>
    <mergeCell ref="A73:D73"/>
    <mergeCell ref="E73:W73"/>
    <mergeCell ref="X73:AB73"/>
    <mergeCell ref="AC73:AG73"/>
    <mergeCell ref="AH73:AL73"/>
    <mergeCell ref="AM73:AQ73"/>
    <mergeCell ref="AR73:AV73"/>
    <mergeCell ref="E72:W72"/>
    <mergeCell ref="X72:AB72"/>
    <mergeCell ref="AC72:AG72"/>
    <mergeCell ref="AH72:AL72"/>
    <mergeCell ref="AM72:AQ72"/>
    <mergeCell ref="AR72:AV72"/>
    <mergeCell ref="A71:D71"/>
    <mergeCell ref="E71:W71"/>
    <mergeCell ref="X71:AB71"/>
    <mergeCell ref="AC71:AG71"/>
    <mergeCell ref="AH71:AL71"/>
    <mergeCell ref="AM71:AQ71"/>
    <mergeCell ref="AR71:AV71"/>
    <mergeCell ref="BU54:BY54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8:AA228"/>
    <mergeCell ref="AH228:AP228"/>
    <mergeCell ref="AU228:BF228"/>
    <mergeCell ref="AH229:AP229"/>
    <mergeCell ref="AU229:BF229"/>
    <mergeCell ref="A31:D31"/>
    <mergeCell ref="E31:T31"/>
    <mergeCell ref="U31:Y31"/>
    <mergeCell ref="Z31:AD31"/>
    <mergeCell ref="AE31:AH31"/>
    <mergeCell ref="A221:BL221"/>
    <mergeCell ref="A225:AA225"/>
    <mergeCell ref="AH225:AP225"/>
    <mergeCell ref="AU225:BF225"/>
    <mergeCell ref="AH226:AP226"/>
    <mergeCell ref="AU226:BF226"/>
    <mergeCell ref="AW213:BD213"/>
    <mergeCell ref="BE213:BL213"/>
    <mergeCell ref="A215:BL215"/>
    <mergeCell ref="A216:BL216"/>
    <mergeCell ref="A219:BL219"/>
    <mergeCell ref="A220:BL220"/>
    <mergeCell ref="AQ212:AV212"/>
    <mergeCell ref="AW212:BD212"/>
    <mergeCell ref="BE212:BL212"/>
    <mergeCell ref="A213:F213"/>
    <mergeCell ref="G213:S213"/>
    <mergeCell ref="T213:Y213"/>
    <mergeCell ref="Z213:AD213"/>
    <mergeCell ref="AE213:AJ213"/>
    <mergeCell ref="AK213:AP213"/>
    <mergeCell ref="AQ213:AV213"/>
    <mergeCell ref="A212:F212"/>
    <mergeCell ref="G212:S212"/>
    <mergeCell ref="T212:Y212"/>
    <mergeCell ref="Z212:AD212"/>
    <mergeCell ref="AE212:AJ212"/>
    <mergeCell ref="AK212:AP212"/>
    <mergeCell ref="BE209:BL210"/>
    <mergeCell ref="A211:F211"/>
    <mergeCell ref="G211:S211"/>
    <mergeCell ref="T211:Y211"/>
    <mergeCell ref="Z211:AD211"/>
    <mergeCell ref="AE211:AJ211"/>
    <mergeCell ref="AK211:AP211"/>
    <mergeCell ref="AQ211:AV211"/>
    <mergeCell ref="AW211:BD211"/>
    <mergeCell ref="BE211:BL211"/>
    <mergeCell ref="A207:BL207"/>
    <mergeCell ref="A208:BL208"/>
    <mergeCell ref="A209:F210"/>
    <mergeCell ref="G209:S210"/>
    <mergeCell ref="T209:Y210"/>
    <mergeCell ref="Z209:AD210"/>
    <mergeCell ref="AE209:AJ210"/>
    <mergeCell ref="AK209:AP210"/>
    <mergeCell ref="AQ209:AV210"/>
    <mergeCell ref="AW209:BD210"/>
    <mergeCell ref="AJ205:AN205"/>
    <mergeCell ref="AO205:AS205"/>
    <mergeCell ref="AT205:AW205"/>
    <mergeCell ref="AX205:BB205"/>
    <mergeCell ref="BC205:BG205"/>
    <mergeCell ref="BH205:BL205"/>
    <mergeCell ref="A205:F205"/>
    <mergeCell ref="G205:P205"/>
    <mergeCell ref="Q205:U205"/>
    <mergeCell ref="V205:Y205"/>
    <mergeCell ref="Z205:AD205"/>
    <mergeCell ref="AE205:AI205"/>
    <mergeCell ref="AJ204:AN204"/>
    <mergeCell ref="AO204:AS204"/>
    <mergeCell ref="AT204:AW204"/>
    <mergeCell ref="AX204:BB204"/>
    <mergeCell ref="BC204:BG204"/>
    <mergeCell ref="BH204:BL204"/>
    <mergeCell ref="A204:F204"/>
    <mergeCell ref="G204:P204"/>
    <mergeCell ref="Q204:U204"/>
    <mergeCell ref="V204:Y204"/>
    <mergeCell ref="Z204:AD204"/>
    <mergeCell ref="AE204:AI204"/>
    <mergeCell ref="AJ203:AN203"/>
    <mergeCell ref="AO203:AS203"/>
    <mergeCell ref="AT203:AW203"/>
    <mergeCell ref="AX203:BB203"/>
    <mergeCell ref="BC203:BG203"/>
    <mergeCell ref="BH203:BL203"/>
    <mergeCell ref="A203:F203"/>
    <mergeCell ref="G203:P203"/>
    <mergeCell ref="Q203:U203"/>
    <mergeCell ref="V203:Y203"/>
    <mergeCell ref="Z203:AD203"/>
    <mergeCell ref="AE203:AI203"/>
    <mergeCell ref="AT201:AW202"/>
    <mergeCell ref="AX201:BG201"/>
    <mergeCell ref="BH201:BL202"/>
    <mergeCell ref="Z202:AD202"/>
    <mergeCell ref="AE202:AI202"/>
    <mergeCell ref="AX202:BB202"/>
    <mergeCell ref="BC202:BG202"/>
    <mergeCell ref="A199:BL199"/>
    <mergeCell ref="A200:F202"/>
    <mergeCell ref="G200:P202"/>
    <mergeCell ref="Q200:AN200"/>
    <mergeCell ref="AO200:BL200"/>
    <mergeCell ref="Q201:U202"/>
    <mergeCell ref="V201:Y202"/>
    <mergeCell ref="Z201:AI201"/>
    <mergeCell ref="AJ201:AN202"/>
    <mergeCell ref="AO201:AS202"/>
    <mergeCell ref="AK196:AP196"/>
    <mergeCell ref="AQ196:AV196"/>
    <mergeCell ref="AW196:BA196"/>
    <mergeCell ref="BB196:BF196"/>
    <mergeCell ref="BG196:BL196"/>
    <mergeCell ref="A198:BL198"/>
    <mergeCell ref="AK195:AP195"/>
    <mergeCell ref="AQ195:AV195"/>
    <mergeCell ref="AW195:BA195"/>
    <mergeCell ref="BB195:BF195"/>
    <mergeCell ref="BG195:BL195"/>
    <mergeCell ref="A196:F196"/>
    <mergeCell ref="G196:S196"/>
    <mergeCell ref="T196:Y196"/>
    <mergeCell ref="Z196:AD196"/>
    <mergeCell ref="AE196:AJ196"/>
    <mergeCell ref="AK194:AP194"/>
    <mergeCell ref="AQ194:AV194"/>
    <mergeCell ref="AW194:BA194"/>
    <mergeCell ref="BB194:BF194"/>
    <mergeCell ref="BG194:BL194"/>
    <mergeCell ref="A195:F195"/>
    <mergeCell ref="G195:S195"/>
    <mergeCell ref="T195:Y195"/>
    <mergeCell ref="Z195:AD195"/>
    <mergeCell ref="AE195:AJ195"/>
    <mergeCell ref="AQ192:AV193"/>
    <mergeCell ref="AW192:BF192"/>
    <mergeCell ref="BG192:BL193"/>
    <mergeCell ref="AW193:BA193"/>
    <mergeCell ref="BB193:BF193"/>
    <mergeCell ref="A194:F194"/>
    <mergeCell ref="G194:S194"/>
    <mergeCell ref="T194:Y194"/>
    <mergeCell ref="Z194:AD194"/>
    <mergeCell ref="AE194:AJ194"/>
    <mergeCell ref="A192:F193"/>
    <mergeCell ref="G192:S193"/>
    <mergeCell ref="T192:Y193"/>
    <mergeCell ref="Z192:AD193"/>
    <mergeCell ref="AE192:AJ193"/>
    <mergeCell ref="AK192:AP193"/>
    <mergeCell ref="BP182:BS182"/>
    <mergeCell ref="A185:BL185"/>
    <mergeCell ref="A186:BL186"/>
    <mergeCell ref="A189:BL189"/>
    <mergeCell ref="A190:BL190"/>
    <mergeCell ref="A191:BL191"/>
    <mergeCell ref="AO182:AR182"/>
    <mergeCell ref="AS182:AW182"/>
    <mergeCell ref="AX182:BA182"/>
    <mergeCell ref="BB182:BF182"/>
    <mergeCell ref="BG182:BJ182"/>
    <mergeCell ref="BK182:BO182"/>
    <mergeCell ref="BB181:BF181"/>
    <mergeCell ref="BG181:BJ181"/>
    <mergeCell ref="BK181:BO181"/>
    <mergeCell ref="BP181:BS181"/>
    <mergeCell ref="A182:M182"/>
    <mergeCell ref="N182:U182"/>
    <mergeCell ref="V182:Z182"/>
    <mergeCell ref="AA182:AE182"/>
    <mergeCell ref="AF182:AI182"/>
    <mergeCell ref="AJ182:AN182"/>
    <mergeCell ref="BP180:BS180"/>
    <mergeCell ref="A181:M181"/>
    <mergeCell ref="N181:U181"/>
    <mergeCell ref="V181:Z181"/>
    <mergeCell ref="AA181:AE181"/>
    <mergeCell ref="AF181:AI181"/>
    <mergeCell ref="AJ181:AN181"/>
    <mergeCell ref="AO181:AR181"/>
    <mergeCell ref="AS181:AW181"/>
    <mergeCell ref="AX181:BA181"/>
    <mergeCell ref="AO180:AR180"/>
    <mergeCell ref="AS180:AW180"/>
    <mergeCell ref="AX180:BA180"/>
    <mergeCell ref="BB180:BF180"/>
    <mergeCell ref="BG180:BJ180"/>
    <mergeCell ref="BK180:BO180"/>
    <mergeCell ref="BB179:BF179"/>
    <mergeCell ref="BG179:BJ179"/>
    <mergeCell ref="BK179:BO179"/>
    <mergeCell ref="BP179:BS179"/>
    <mergeCell ref="A180:M180"/>
    <mergeCell ref="N180:U180"/>
    <mergeCell ref="V180:Z180"/>
    <mergeCell ref="AA180:AE180"/>
    <mergeCell ref="AF180:AI180"/>
    <mergeCell ref="AJ180:AN180"/>
    <mergeCell ref="AA179:AE179"/>
    <mergeCell ref="AF179:AI179"/>
    <mergeCell ref="AJ179:AN179"/>
    <mergeCell ref="AO179:AR179"/>
    <mergeCell ref="AS179:AW179"/>
    <mergeCell ref="AX179:BA179"/>
    <mergeCell ref="A176:BL176"/>
    <mergeCell ref="A177:BM177"/>
    <mergeCell ref="A178:M179"/>
    <mergeCell ref="N178:U179"/>
    <mergeCell ref="V178:Z179"/>
    <mergeCell ref="AA178:AI178"/>
    <mergeCell ref="AJ178:AR178"/>
    <mergeCell ref="AS178:BA178"/>
    <mergeCell ref="BB178:BJ178"/>
    <mergeCell ref="BK178:BS178"/>
    <mergeCell ref="AZ171:BD171"/>
    <mergeCell ref="A172:F172"/>
    <mergeCell ref="G172:S172"/>
    <mergeCell ref="T172:Z172"/>
    <mergeCell ref="AA172:AE172"/>
    <mergeCell ref="AF172:AJ172"/>
    <mergeCell ref="AK172:AO172"/>
    <mergeCell ref="AP172:AT172"/>
    <mergeCell ref="AU172:AY172"/>
    <mergeCell ref="AZ172:BD172"/>
    <mergeCell ref="AU170:AY170"/>
    <mergeCell ref="AZ170:BD170"/>
    <mergeCell ref="A171:F171"/>
    <mergeCell ref="G171:S171"/>
    <mergeCell ref="T171:Z171"/>
    <mergeCell ref="AA171:AE171"/>
    <mergeCell ref="AF171:AJ171"/>
    <mergeCell ref="AK171:AO171"/>
    <mergeCell ref="AP171:AT171"/>
    <mergeCell ref="AU171:AY171"/>
    <mergeCell ref="AP169:AT169"/>
    <mergeCell ref="AU169:AY169"/>
    <mergeCell ref="AZ169:BD169"/>
    <mergeCell ref="A170:F170"/>
    <mergeCell ref="G170:S170"/>
    <mergeCell ref="T170:Z170"/>
    <mergeCell ref="AA170:AE170"/>
    <mergeCell ref="AF170:AJ170"/>
    <mergeCell ref="AK170:AO170"/>
    <mergeCell ref="AP170:AT170"/>
    <mergeCell ref="A166:BL166"/>
    <mergeCell ref="A167:BD167"/>
    <mergeCell ref="A168:F169"/>
    <mergeCell ref="G168:S169"/>
    <mergeCell ref="T168:Z169"/>
    <mergeCell ref="AA168:AO168"/>
    <mergeCell ref="AP168:BD168"/>
    <mergeCell ref="AA169:AE169"/>
    <mergeCell ref="AF169:AJ169"/>
    <mergeCell ref="AK169:AO169"/>
    <mergeCell ref="AP163:AT163"/>
    <mergeCell ref="AU163:AY163"/>
    <mergeCell ref="AZ163:BD163"/>
    <mergeCell ref="BE163:BI163"/>
    <mergeCell ref="BJ163:BN163"/>
    <mergeCell ref="BO163:BS163"/>
    <mergeCell ref="A163:F163"/>
    <mergeCell ref="G163:S163"/>
    <mergeCell ref="T163:Z163"/>
    <mergeCell ref="AA163:AE163"/>
    <mergeCell ref="AF163:AJ163"/>
    <mergeCell ref="AK163:AO163"/>
    <mergeCell ref="AP162:AT162"/>
    <mergeCell ref="AU162:AY162"/>
    <mergeCell ref="AZ162:BD162"/>
    <mergeCell ref="BE162:BI162"/>
    <mergeCell ref="BJ162:BN162"/>
    <mergeCell ref="BO162:BS162"/>
    <mergeCell ref="A162:F162"/>
    <mergeCell ref="G162:S162"/>
    <mergeCell ref="T162:Z162"/>
    <mergeCell ref="AA162:AE162"/>
    <mergeCell ref="AF162:AJ162"/>
    <mergeCell ref="AK162:AO162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AP160:AT160"/>
    <mergeCell ref="AU160:AY160"/>
    <mergeCell ref="AZ160:BD160"/>
    <mergeCell ref="BE160:BI160"/>
    <mergeCell ref="BJ160:BN160"/>
    <mergeCell ref="BO160:BS160"/>
    <mergeCell ref="A158:BS158"/>
    <mergeCell ref="A159:F160"/>
    <mergeCell ref="G159:S160"/>
    <mergeCell ref="T159:Z160"/>
    <mergeCell ref="AA159:AO159"/>
    <mergeCell ref="AP159:BD159"/>
    <mergeCell ref="BE159:BS159"/>
    <mergeCell ref="AA160:AE160"/>
    <mergeCell ref="AF160:AJ160"/>
    <mergeCell ref="AK160:AO160"/>
    <mergeCell ref="BA152:BC152"/>
    <mergeCell ref="BD152:BF152"/>
    <mergeCell ref="BG152:BI152"/>
    <mergeCell ref="BJ152:BL152"/>
    <mergeCell ref="A156:BL156"/>
    <mergeCell ref="A157:BS157"/>
    <mergeCell ref="AL153:AN153"/>
    <mergeCell ref="AO153:AQ153"/>
    <mergeCell ref="AR153:AT153"/>
    <mergeCell ref="AU153:AW153"/>
    <mergeCell ref="AI152:AK152"/>
    <mergeCell ref="AL152:AN152"/>
    <mergeCell ref="AO152:AQ152"/>
    <mergeCell ref="AR152:AT152"/>
    <mergeCell ref="AU152:AW152"/>
    <mergeCell ref="AX152:AZ152"/>
    <mergeCell ref="BA151:BC151"/>
    <mergeCell ref="BD151:BF151"/>
    <mergeCell ref="BG151:BI151"/>
    <mergeCell ref="BJ151:BL151"/>
    <mergeCell ref="A152:C152"/>
    <mergeCell ref="D152:V152"/>
    <mergeCell ref="W152:Y152"/>
    <mergeCell ref="Z152:AB152"/>
    <mergeCell ref="AC152:AE152"/>
    <mergeCell ref="AF152:AH152"/>
    <mergeCell ref="AI151:AK151"/>
    <mergeCell ref="AL151:AN151"/>
    <mergeCell ref="AO151:AQ151"/>
    <mergeCell ref="AR151:AT151"/>
    <mergeCell ref="AU151:AW151"/>
    <mergeCell ref="AX151:AZ151"/>
    <mergeCell ref="BA150:BC150"/>
    <mergeCell ref="BD150:BF150"/>
    <mergeCell ref="BG150:BI150"/>
    <mergeCell ref="BJ150:BL150"/>
    <mergeCell ref="A151:C151"/>
    <mergeCell ref="D151:V151"/>
    <mergeCell ref="W151:Y151"/>
    <mergeCell ref="Z151:AB151"/>
    <mergeCell ref="AC151:AE151"/>
    <mergeCell ref="AF151:AH151"/>
    <mergeCell ref="AI150:AK150"/>
    <mergeCell ref="AL150:AN150"/>
    <mergeCell ref="AO150:AQ150"/>
    <mergeCell ref="AR150:AT150"/>
    <mergeCell ref="AU150:AW150"/>
    <mergeCell ref="AX150:AZ150"/>
    <mergeCell ref="A150:C150"/>
    <mergeCell ref="D150:V150"/>
    <mergeCell ref="W150:Y150"/>
    <mergeCell ref="Z150:AB150"/>
    <mergeCell ref="AC150:AE150"/>
    <mergeCell ref="AF150:AH150"/>
    <mergeCell ref="BJ148:BL149"/>
    <mergeCell ref="W149:Y149"/>
    <mergeCell ref="Z149:AB149"/>
    <mergeCell ref="AC149:AE149"/>
    <mergeCell ref="AF149:AH149"/>
    <mergeCell ref="AI149:AK149"/>
    <mergeCell ref="AL149:AN149"/>
    <mergeCell ref="AO149:AQ149"/>
    <mergeCell ref="AR149:AT149"/>
    <mergeCell ref="BG147:BL147"/>
    <mergeCell ref="W148:AB148"/>
    <mergeCell ref="AC148:AH148"/>
    <mergeCell ref="AI148:AN148"/>
    <mergeCell ref="AO148:AT148"/>
    <mergeCell ref="AU148:AW149"/>
    <mergeCell ref="AX148:AZ149"/>
    <mergeCell ref="BA148:BC149"/>
    <mergeCell ref="BD148:BF149"/>
    <mergeCell ref="BG148:BI149"/>
    <mergeCell ref="A147:C149"/>
    <mergeCell ref="D147:V149"/>
    <mergeCell ref="W147:AH147"/>
    <mergeCell ref="AI147:AT147"/>
    <mergeCell ref="AU147:AZ147"/>
    <mergeCell ref="BA147:BF147"/>
    <mergeCell ref="AT142:AX142"/>
    <mergeCell ref="AY142:BC142"/>
    <mergeCell ref="BD142:BH142"/>
    <mergeCell ref="BI142:BM142"/>
    <mergeCell ref="BN142:BR142"/>
    <mergeCell ref="A146:BL146"/>
    <mergeCell ref="BI143:BM143"/>
    <mergeCell ref="BN143:BR143"/>
    <mergeCell ref="A142:T142"/>
    <mergeCell ref="U142:Y142"/>
    <mergeCell ref="Z142:AD142"/>
    <mergeCell ref="AE142:AI142"/>
    <mergeCell ref="AJ142:AN142"/>
    <mergeCell ref="AO142:AS142"/>
    <mergeCell ref="AO141:AS141"/>
    <mergeCell ref="AT141:AX141"/>
    <mergeCell ref="AY141:BC141"/>
    <mergeCell ref="BD141:BH141"/>
    <mergeCell ref="BI141:BM141"/>
    <mergeCell ref="BN141:BR141"/>
    <mergeCell ref="AT140:AX140"/>
    <mergeCell ref="AY140:BC140"/>
    <mergeCell ref="BD140:BH140"/>
    <mergeCell ref="BI140:BM140"/>
    <mergeCell ref="BN140:BR140"/>
    <mergeCell ref="A141:T141"/>
    <mergeCell ref="U141:Y141"/>
    <mergeCell ref="Z141:AD141"/>
    <mergeCell ref="AE141:AI141"/>
    <mergeCell ref="AJ141:AN141"/>
    <mergeCell ref="A140:T140"/>
    <mergeCell ref="U140:Y140"/>
    <mergeCell ref="Z140:AD140"/>
    <mergeCell ref="AE140:AI140"/>
    <mergeCell ref="AJ140:AN140"/>
    <mergeCell ref="AO140:AS140"/>
    <mergeCell ref="AO139:AS139"/>
    <mergeCell ref="AT139:AX139"/>
    <mergeCell ref="AY139:BC139"/>
    <mergeCell ref="BD139:BH139"/>
    <mergeCell ref="BI139:BM139"/>
    <mergeCell ref="BN139:BR139"/>
    <mergeCell ref="A138:T139"/>
    <mergeCell ref="U138:AD138"/>
    <mergeCell ref="AE138:AN138"/>
    <mergeCell ref="AO138:AX138"/>
    <mergeCell ref="AY138:BH138"/>
    <mergeCell ref="BI138:BR138"/>
    <mergeCell ref="U139:Y139"/>
    <mergeCell ref="Z139:AD139"/>
    <mergeCell ref="AE139:AI139"/>
    <mergeCell ref="AJ139:AN139"/>
    <mergeCell ref="AP129:AT129"/>
    <mergeCell ref="AU129:AY129"/>
    <mergeCell ref="AZ129:BD129"/>
    <mergeCell ref="BE129:BI129"/>
    <mergeCell ref="A136:BL136"/>
    <mergeCell ref="A137:BR137"/>
    <mergeCell ref="BE130:BI130"/>
    <mergeCell ref="A131:C131"/>
    <mergeCell ref="D131:P131"/>
    <mergeCell ref="Q131:U131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BT117:BX117"/>
    <mergeCell ref="A124:BL124"/>
    <mergeCell ref="A125:C126"/>
    <mergeCell ref="D125:P126"/>
    <mergeCell ref="Q125:U126"/>
    <mergeCell ref="V125:AE126"/>
    <mergeCell ref="AF125:AT125"/>
    <mergeCell ref="AU125:BI125"/>
    <mergeCell ref="AF126:AJ126"/>
    <mergeCell ref="AK126:AO126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A115:C115"/>
    <mergeCell ref="D115:P115"/>
    <mergeCell ref="Q115:U115"/>
    <mergeCell ref="V115:AE115"/>
    <mergeCell ref="AF115:AJ115"/>
    <mergeCell ref="AK115:AO115"/>
    <mergeCell ref="BJ113:BX113"/>
    <mergeCell ref="AF114:AJ114"/>
    <mergeCell ref="AK114:AO114"/>
    <mergeCell ref="AP114:AT114"/>
    <mergeCell ref="AU114:AY114"/>
    <mergeCell ref="AZ114:BD114"/>
    <mergeCell ref="BE114:BI114"/>
    <mergeCell ref="BJ114:BN114"/>
    <mergeCell ref="BO114:BS114"/>
    <mergeCell ref="BT114:BX114"/>
    <mergeCell ref="A113:C114"/>
    <mergeCell ref="D113:P114"/>
    <mergeCell ref="Q113:U114"/>
    <mergeCell ref="V113:AE114"/>
    <mergeCell ref="AF113:AT113"/>
    <mergeCell ref="AU113:BI113"/>
    <mergeCell ref="AO104:AS104"/>
    <mergeCell ref="AT104:AX104"/>
    <mergeCell ref="AY104:BC104"/>
    <mergeCell ref="BD104:BH104"/>
    <mergeCell ref="A111:BL111"/>
    <mergeCell ref="A112:BL112"/>
    <mergeCell ref="AJ105:AN105"/>
    <mergeCell ref="AO105:AS105"/>
    <mergeCell ref="AT105:AX105"/>
    <mergeCell ref="AY105:BC105"/>
    <mergeCell ref="AO103:AS103"/>
    <mergeCell ref="AT103:AX103"/>
    <mergeCell ref="AY103:BC103"/>
    <mergeCell ref="BD103:BH103"/>
    <mergeCell ref="A104:C104"/>
    <mergeCell ref="D104:T104"/>
    <mergeCell ref="U104:Y104"/>
    <mergeCell ref="Z104:AD104"/>
    <mergeCell ref="AE104:AI104"/>
    <mergeCell ref="AJ104:AN104"/>
    <mergeCell ref="AO102:AS102"/>
    <mergeCell ref="AT102:AX102"/>
    <mergeCell ref="AY102:BC102"/>
    <mergeCell ref="BD102:BH102"/>
    <mergeCell ref="A103:C103"/>
    <mergeCell ref="D103:T103"/>
    <mergeCell ref="U103:Y103"/>
    <mergeCell ref="Z103:AD103"/>
    <mergeCell ref="AE103:AI103"/>
    <mergeCell ref="AJ103:AN103"/>
    <mergeCell ref="A102:C102"/>
    <mergeCell ref="D102:T102"/>
    <mergeCell ref="U102:Y102"/>
    <mergeCell ref="Z102:AD102"/>
    <mergeCell ref="AE102:AI102"/>
    <mergeCell ref="AJ102:AN102"/>
    <mergeCell ref="AE101:AI101"/>
    <mergeCell ref="AJ101:AN101"/>
    <mergeCell ref="AO101:AS101"/>
    <mergeCell ref="AT101:AX101"/>
    <mergeCell ref="AY101:BC101"/>
    <mergeCell ref="BD101:BH101"/>
    <mergeCell ref="BQ92:BT92"/>
    <mergeCell ref="BU92:BY92"/>
    <mergeCell ref="A98:BL98"/>
    <mergeCell ref="A99:BH99"/>
    <mergeCell ref="A100:C101"/>
    <mergeCell ref="D100:T101"/>
    <mergeCell ref="U100:AN100"/>
    <mergeCell ref="AO100:BH100"/>
    <mergeCell ref="U101:Y101"/>
    <mergeCell ref="Z101:AD101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X91:BA91"/>
    <mergeCell ref="BB91:BF91"/>
    <mergeCell ref="BG91:BK91"/>
    <mergeCell ref="BL91:BP91"/>
    <mergeCell ref="BQ91:BT91"/>
    <mergeCell ref="BU91:BY91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U89:Y89"/>
    <mergeCell ref="Z89:AD89"/>
    <mergeCell ref="AE89:AH89"/>
    <mergeCell ref="AI89:AM89"/>
    <mergeCell ref="AN89:AR89"/>
    <mergeCell ref="AS89:AW89"/>
    <mergeCell ref="BB82:BF82"/>
    <mergeCell ref="BG82:BK82"/>
    <mergeCell ref="A85:BL85"/>
    <mergeCell ref="A86:BL86"/>
    <mergeCell ref="A87:BY87"/>
    <mergeCell ref="A88:C89"/>
    <mergeCell ref="D88:T89"/>
    <mergeCell ref="U88:AM88"/>
    <mergeCell ref="AN88:BF88"/>
    <mergeCell ref="BG88:BY88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A78:E79"/>
    <mergeCell ref="F78:W79"/>
    <mergeCell ref="X78:AQ78"/>
    <mergeCell ref="AR78:BK78"/>
    <mergeCell ref="X79:AB79"/>
    <mergeCell ref="AC79:AG79"/>
    <mergeCell ref="AH79:AL79"/>
    <mergeCell ref="AM79:AQ79"/>
    <mergeCell ref="AR79:AV79"/>
    <mergeCell ref="AW79:BA79"/>
    <mergeCell ref="AR70:AV70"/>
    <mergeCell ref="AW70:BA70"/>
    <mergeCell ref="BB70:BF70"/>
    <mergeCell ref="BG70:BK70"/>
    <mergeCell ref="A76:BL76"/>
    <mergeCell ref="A77:BK77"/>
    <mergeCell ref="AW71:BA71"/>
    <mergeCell ref="BB71:BF71"/>
    <mergeCell ref="BG71:BK71"/>
    <mergeCell ref="A72:D72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68:D68"/>
    <mergeCell ref="E68:W68"/>
    <mergeCell ref="X68:AB68"/>
    <mergeCell ref="AC68:AG68"/>
    <mergeCell ref="AH68:AL68"/>
    <mergeCell ref="AM68:AQ68"/>
    <mergeCell ref="AH67:AL67"/>
    <mergeCell ref="AM67:AQ67"/>
    <mergeCell ref="AR67:AV67"/>
    <mergeCell ref="AW67:BA67"/>
    <mergeCell ref="BB67:BF67"/>
    <mergeCell ref="BG67:BK67"/>
    <mergeCell ref="BQ62:BT62"/>
    <mergeCell ref="BU62:BY62"/>
    <mergeCell ref="A64:BL64"/>
    <mergeCell ref="A65:BK65"/>
    <mergeCell ref="A66:D67"/>
    <mergeCell ref="E66:W67"/>
    <mergeCell ref="X66:AQ66"/>
    <mergeCell ref="AR66:BK66"/>
    <mergeCell ref="X67:AB67"/>
    <mergeCell ref="AC67:AG67"/>
    <mergeCell ref="AN62:AR62"/>
    <mergeCell ref="AS62:AW62"/>
    <mergeCell ref="AX62:BA62"/>
    <mergeCell ref="BB62:BF62"/>
    <mergeCell ref="BG62:BK62"/>
    <mergeCell ref="BL62:BP62"/>
    <mergeCell ref="A62:E62"/>
    <mergeCell ref="F62:T62"/>
    <mergeCell ref="U62:Y62"/>
    <mergeCell ref="Z62:AD62"/>
    <mergeCell ref="AE62:AH62"/>
    <mergeCell ref="AI62:AM62"/>
    <mergeCell ref="AX61:BA61"/>
    <mergeCell ref="BB61:BF61"/>
    <mergeCell ref="BG61:BK61"/>
    <mergeCell ref="BL61:BP61"/>
    <mergeCell ref="BQ61:BT61"/>
    <mergeCell ref="BU61:BY61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N61:AR61"/>
    <mergeCell ref="AS61:AW61"/>
    <mergeCell ref="AN60:AR60"/>
    <mergeCell ref="AS60:AW60"/>
    <mergeCell ref="AX60:BA60"/>
    <mergeCell ref="BB60:BF60"/>
    <mergeCell ref="BG60:BK60"/>
    <mergeCell ref="BL60:BP60"/>
    <mergeCell ref="BG59:BK59"/>
    <mergeCell ref="BL59:BP59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E59:AH59"/>
    <mergeCell ref="AI59:AM59"/>
    <mergeCell ref="AN59:AR59"/>
    <mergeCell ref="AS59:AW59"/>
    <mergeCell ref="AX59:BA59"/>
    <mergeCell ref="BB59:BF59"/>
    <mergeCell ref="BU50:BY50"/>
    <mergeCell ref="A56:BL56"/>
    <mergeCell ref="A57:BY57"/>
    <mergeCell ref="A58:E59"/>
    <mergeCell ref="F58:T59"/>
    <mergeCell ref="U58:AM58"/>
    <mergeCell ref="AN58:BF58"/>
    <mergeCell ref="BG58:BY58"/>
    <mergeCell ref="U59:Y59"/>
    <mergeCell ref="Z59:AD59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2 A152 A104">
    <cfRule type="cellIs" dxfId="32" priority="37" stopIfTrue="1" operator="equal">
      <formula>A91</formula>
    </cfRule>
  </conditionalFormatting>
  <conditionalFormatting sqref="A117:C117 A129:C129">
    <cfRule type="cellIs" dxfId="31" priority="38" stopIfTrue="1" operator="equal">
      <formula>A116</formula>
    </cfRule>
    <cfRule type="cellIs" dxfId="30" priority="39" stopIfTrue="1" operator="equal">
      <formula>0</formula>
    </cfRule>
  </conditionalFormatting>
  <conditionalFormatting sqref="A93">
    <cfRule type="cellIs" dxfId="29" priority="36" stopIfTrue="1" operator="equal">
      <formula>A92</formula>
    </cfRule>
  </conditionalFormatting>
  <conditionalFormatting sqref="A94">
    <cfRule type="cellIs" dxfId="28" priority="35" stopIfTrue="1" operator="equal">
      <formula>A93</formula>
    </cfRule>
  </conditionalFormatting>
  <conditionalFormatting sqref="A95">
    <cfRule type="cellIs" dxfId="27" priority="34" stopIfTrue="1" operator="equal">
      <formula>A94</formula>
    </cfRule>
  </conditionalFormatting>
  <conditionalFormatting sqref="A96">
    <cfRule type="cellIs" dxfId="26" priority="33" stopIfTrue="1" operator="equal">
      <formula>A95</formula>
    </cfRule>
  </conditionalFormatting>
  <conditionalFormatting sqref="A109">
    <cfRule type="cellIs" dxfId="25" priority="41" stopIfTrue="1" operator="equal">
      <formula>A104</formula>
    </cfRule>
  </conditionalFormatting>
  <conditionalFormatting sqref="A105">
    <cfRule type="cellIs" dxfId="24" priority="31" stopIfTrue="1" operator="equal">
      <formula>A104</formula>
    </cfRule>
  </conditionalFormatting>
  <conditionalFormatting sqref="A106">
    <cfRule type="cellIs" dxfId="23" priority="30" stopIfTrue="1" operator="equal">
      <formula>A105</formula>
    </cfRule>
  </conditionalFormatting>
  <conditionalFormatting sqref="A107">
    <cfRule type="cellIs" dxfId="22" priority="29" stopIfTrue="1" operator="equal">
      <formula>A106</formula>
    </cfRule>
  </conditionalFormatting>
  <conditionalFormatting sqref="A108">
    <cfRule type="cellIs" dxfId="21" priority="28" stopIfTrue="1" operator="equal">
      <formula>A107</formula>
    </cfRule>
  </conditionalFormatting>
  <conditionalFormatting sqref="A153">
    <cfRule type="cellIs" dxfId="20" priority="2" stopIfTrue="1" operator="equal">
      <formula>A152</formula>
    </cfRule>
  </conditionalFormatting>
  <conditionalFormatting sqref="A118:C118">
    <cfRule type="cellIs" dxfId="19" priority="25" stopIfTrue="1" operator="equal">
      <formula>A117</formula>
    </cfRule>
    <cfRule type="cellIs" dxfId="18" priority="26" stopIfTrue="1" operator="equal">
      <formula>0</formula>
    </cfRule>
  </conditionalFormatting>
  <conditionalFormatting sqref="A119:C119">
    <cfRule type="cellIs" dxfId="17" priority="23" stopIfTrue="1" operator="equal">
      <formula>A118</formula>
    </cfRule>
    <cfRule type="cellIs" dxfId="16" priority="24" stopIfTrue="1" operator="equal">
      <formula>0</formula>
    </cfRule>
  </conditionalFormatting>
  <conditionalFormatting sqref="A120:C120">
    <cfRule type="cellIs" dxfId="15" priority="21" stopIfTrue="1" operator="equal">
      <formula>A119</formula>
    </cfRule>
    <cfRule type="cellIs" dxfId="14" priority="22" stopIfTrue="1" operator="equal">
      <formula>0</formula>
    </cfRule>
  </conditionalFormatting>
  <conditionalFormatting sqref="A121:C121">
    <cfRule type="cellIs" dxfId="13" priority="19" stopIfTrue="1" operator="equal">
      <formula>A120</formula>
    </cfRule>
    <cfRule type="cellIs" dxfId="12" priority="20" stopIfTrue="1" operator="equal">
      <formula>0</formula>
    </cfRule>
  </conditionalFormatting>
  <conditionalFormatting sqref="A122:C122">
    <cfRule type="cellIs" dxfId="11" priority="17" stopIfTrue="1" operator="equal">
      <formula>A121</formula>
    </cfRule>
    <cfRule type="cellIs" dxfId="10" priority="18" stopIfTrue="1" operator="equal">
      <formula>0</formula>
    </cfRule>
  </conditionalFormatting>
  <conditionalFormatting sqref="A130:C130">
    <cfRule type="cellIs" dxfId="9" priority="13" stopIfTrue="1" operator="equal">
      <formula>A129</formula>
    </cfRule>
    <cfRule type="cellIs" dxfId="8" priority="14" stopIfTrue="1" operator="equal">
      <formula>0</formula>
    </cfRule>
  </conditionalFormatting>
  <conditionalFormatting sqref="A131:C131">
    <cfRule type="cellIs" dxfId="7" priority="11" stopIfTrue="1" operator="equal">
      <formula>A130</formula>
    </cfRule>
    <cfRule type="cellIs" dxfId="6" priority="12" stopIfTrue="1" operator="equal">
      <formula>0</formula>
    </cfRule>
  </conditionalFormatting>
  <conditionalFormatting sqref="A132:C132">
    <cfRule type="cellIs" dxfId="5" priority="9" stopIfTrue="1" operator="equal">
      <formula>A131</formula>
    </cfRule>
    <cfRule type="cellIs" dxfId="4" priority="10" stopIfTrue="1" operator="equal">
      <formula>0</formula>
    </cfRule>
  </conditionalFormatting>
  <conditionalFormatting sqref="A133:C133">
    <cfRule type="cellIs" dxfId="3" priority="7" stopIfTrue="1" operator="equal">
      <formula>A132</formula>
    </cfRule>
    <cfRule type="cellIs" dxfId="2" priority="8" stopIfTrue="1" operator="equal">
      <formula>0</formula>
    </cfRule>
  </conditionalFormatting>
  <conditionalFormatting sqref="A134:C134">
    <cfRule type="cellIs" dxfId="1" priority="5" stopIfTrue="1" operator="equal">
      <formula>A133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КПК0114082</vt:lpstr>
      <vt:lpstr>'Додаток2 КПК0114082'!Область_печати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2021-11-26T13:18:21Z</dcterms:modified>
</cp:coreProperties>
</file>