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0AF7E152-1215-4E77-AF77-382A87E15913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3131" sheetId="6" r:id="rId1"/>
  </sheets>
  <definedNames>
    <definedName name="_xlnm.Print_Area" localSheetId="0">'Додаток2 КПК0113131'!$A$1:$BY$220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97" i="6" l="1"/>
  <c r="AT197" i="6"/>
  <c r="AJ197" i="6"/>
  <c r="BG188" i="6"/>
  <c r="AQ188" i="6"/>
  <c r="AZ165" i="6"/>
  <c r="AK165" i="6"/>
  <c r="AZ164" i="6"/>
  <c r="AK164" i="6"/>
  <c r="BO156" i="6"/>
  <c r="AZ156" i="6"/>
  <c r="AK156" i="6"/>
  <c r="BO155" i="6"/>
  <c r="AZ155" i="6"/>
  <c r="AK155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<sst xmlns="http://schemas.openxmlformats.org/spreadsheetml/2006/main" count="677" uniqueCount="247">
  <si>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</si>
  <si>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</si>
  <si>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</si>
  <si>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</si>
  <si>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</si>
  <si>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</si>
  <si>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</si>
  <si>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</si>
  <si>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</si>
  <si>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</si>
  <si>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</si>
  <si>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</si>
  <si>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</si>
  <si>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</si>
  <si>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</si>
  <si>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</si>
  <si>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</si>
  <si>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</si>
  <si>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</si>
  <si>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</si>
  <si>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</si>
  <si>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</si>
  <si>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</si>
  <si>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</si>
  <si>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</si>
  <si>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</si>
  <si>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</si>
  <si>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</si>
  <si>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</si>
  <si>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</si>
  <si>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</si>
  <si>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</si>
  <si>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</si>
  <si>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</si>
  <si>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</si>
  <si>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</si>
  <si>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</si>
  <si>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</si>
  <si>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</si>
  <si>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</si>
  <si>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</si>
  <si>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</si>
  <si>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</si>
  <si>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</si>
  <si>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</si>
  <si>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</si>
  <si>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</si>
  <si>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</si>
  <si>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</si>
  <si>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</si>
  <si>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</si>
  <si>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</si>
  <si>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</si>
  <si>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</si>
  <si>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</si>
  <si>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</si>
  <si>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</si>
  <si>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</si>
  <si>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</si>
  <si>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</si>
  <si>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</si>
  <si>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</si>
  <si>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</si>
  <si>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</si>
  <si>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</si>
  <si>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</si>
  <si>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</si>
  <si>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</si>
  <si>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</si>
  <si>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</si>
  <si>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</si>
  <si>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</si>
  <si>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</si>
  <si>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</si>
  <si>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</si>
  <si>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</si>
  <si>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</si>
  <si>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</si>
  <si>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</si>
  <si>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</si>
  <si>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</si>
  <si>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</si>
  <si>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</si>
  <si>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</si>
  <si>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</si>
  <si>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</si>
  <si>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</si>
  <si>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</si>
  <si>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</si>
  <si>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</si>
  <si>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</si>
  <si>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</si>
  <si>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</si>
  <si>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</si>
  <si>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</si>
  <si>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</si>
  <si>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</si>
  <si>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</si>
  <si>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</si>
  <si>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</si>
  <si>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</si>
  <si>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</si>
  <si>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</si>
  <si>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</si>
  <si>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</si>
  <si>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</si>
  <si>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</si>
  <si>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</si>
  <si>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</si>
  <si>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</si>
  <si>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</si>
  <si>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</si>
  <si>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</si>
  <si>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</si>
  <si>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</si>
  <si>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</si>
  <si>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</si>
  <si>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</si>
  <si>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</si>
  <si>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</si>
  <si>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</si>
  <si>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</si>
  <si>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</si>
  <si>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</si>
  <si>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</si>
  <si>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</si>
  <si>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</si>
  <si>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</si>
  <si>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</si>
  <si>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</si>
  <si>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</si>
  <si>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</si>
  <si>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</si>
  <si>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</si>
  <si>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</si>
  <si>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</si>
  <si>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</si>
  <si>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</si>
  <si>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</si>
  <si>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</si>
  <si>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</si>
  <si>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</si>
  <si>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</si>
  <si>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</si>
  <si>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</si>
  <si>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</si>
  <si>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</si>
  <si>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</si>
  <si>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</si>
  <si>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</si>
  <si>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</si>
  <si>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</si>
  <si>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</si>
  <si>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</si>
  <si>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</si>
  <si>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</si>
  <si>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</si>
  <si>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</si>
  <si>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</si>
  <si>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</si>
  <si>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</si>
  <si>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</si>
  <si>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</si>
  <si>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</si>
  <si>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</si>
  <si>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</si>
  <si>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</si>
  <si>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</si>
  <si>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</si>
  <si>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</si>
  <si>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</si>
  <si>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</si>
  <si>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</si>
  <si>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</si>
  <si>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</si>
  <si>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</si>
  <si>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Оплата послуг ( крім комунальних )</t>
  </si>
  <si>
    <t>затрат</t>
  </si>
  <si>
    <t>кількість місцевих заходів (проектів) державної політики у молодіжній сфері (у розрізі напрямів діяльності), од.</t>
  </si>
  <si>
    <t>од.</t>
  </si>
  <si>
    <t>рішення сесії, виконкому, розпорядження селищного голови</t>
  </si>
  <si>
    <t>продукту</t>
  </si>
  <si>
    <t>кількість учасників регіональних заходів (проектів) державної політики у молодіжній сфері (у розрізі напрямів діяльності), осіб</t>
  </si>
  <si>
    <t>осіб</t>
  </si>
  <si>
    <t>ефективності</t>
  </si>
  <si>
    <t>середні витрати на забезпечення участі у регіональних заходах (проектах) державної політики у молодіжній сфері одного учасника, грн</t>
  </si>
  <si>
    <t>грн.</t>
  </si>
  <si>
    <t>розрахунковий показник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</si>
  <si>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</si>
  <si>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</si>
  <si>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</si>
  <si>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"Молодь Черкаської територіальної громади на 2021 рік"</t>
  </si>
  <si>
    <t>рішення Черкаської селищної ради від 24.12.2020 року № 15-03/VIII</t>
  </si>
  <si>
    <t>Конституція України, Бюджетний кодекс України,Закон України від 05.02.1993 №2998 ХІІ "Про прияння соціальному становленню та розвитку молоді в Україні", Закон України від 01.12.1998 №281-ХIV "Про молодіжні та громадські організації", наказ Міністерства молоді та спорту України від 03.03.2016 року №808 "Про затвердження Порядку реалізації програм, проектів та проведення заходів державної політики у молодіжній сфері та сфері національно-патріотичного виховання", наказ Міністерства фінансів України від 26.08.2014 №836 "Про деякі питання запровадження програмно-цільового методу складання та виконання бюджетів",  Програма "Молодь Черкаської територіальної громади на 2021 рік", затверджена рішенням Черкаської селищної ради від 24.12.2020 року № 15-03/VIII,  рішення Черкаської селищної ради від 24.12.2020 року № 19-03/VIII “Про бюджет Черкаської селищної територіальної громади  на 2021 р.” зі змінами</t>
  </si>
  <si>
    <t>Створення сприятливих умов для соціального становлення та розвитку молоді</t>
  </si>
  <si>
    <t>Забезпечення реалізації політики у молодіжній сфері на регіональному рівні</t>
  </si>
  <si>
    <t>На 2021 рік план по загальному фонду з урахуванням змін складає 197 000,00 грн., касові видатки в загальній сумі склали 14 250,00 грн., що складає 7,23%.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</si>
  <si>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</si>
  <si>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</si>
  <si>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</si>
  <si>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</si>
  <si>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</si>
  <si>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</si>
  <si>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</si>
  <si>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</si>
  <si>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</si>
  <si>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</si>
  <si>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</si>
  <si>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</si>
  <si>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</si>
  <si>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</si>
  <si>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</si>
  <si>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</si>
  <si>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</si>
  <si>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</si>
  <si>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</si>
  <si>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</si>
  <si>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</si>
  <si>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</si>
  <si>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</si>
  <si>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</si>
  <si>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</si>
  <si>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</si>
  <si>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</si>
  <si>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</si>
  <si>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</si>
  <si>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</si>
  <si>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</si>
  <si>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</si>
  <si>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</si>
  <si>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</si>
  <si>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</si>
  <si>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</si>
  <si>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</si>
  <si>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</si>
  <si>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</si>
  <si>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</si>
  <si>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</si>
  <si>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</si>
  <si>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</si>
  <si>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</si>
  <si>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</si>
  <si>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(0)(1)(1)(3)(1)(3)(1)</t>
  </si>
  <si>
    <t>(3)(1)(3)(1)</t>
  </si>
  <si>
    <t>(1)(0)(4)(0)</t>
  </si>
  <si>
    <t>Здійснення заходів та реалізація проектів на виконання Державної цільової соціальної програми `Молодь України`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</si>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</sst>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198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197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198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246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242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245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195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194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75" customHeight="1" x14ac:dyDescent="0.2">
      <c r="A21" s="125" t="s">
        <v>193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197000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197000</v>
      </c>
      <c r="BC30" s="97"/>
      <c r="BD30" s="97"/>
      <c r="BE30" s="97"/>
      <c r="BF30" s="98"/>
      <c r="BG30" s="96">
        <v>140000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140000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197000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197000</v>
      </c>
      <c r="BC31" s="105"/>
      <c r="BD31" s="105"/>
      <c r="BE31" s="105"/>
      <c r="BF31" s="106"/>
      <c r="BG31" s="104">
        <v>140000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140000</v>
      </c>
      <c r="BV31" s="105"/>
      <c r="BW31" s="105"/>
      <c r="BX31" s="105"/>
      <c r="BY31" s="106"/>
    </row>
    <row r="33" spans="1:79" ht="14.25" customHeight="1" x14ac:dyDescent="0.2">
      <c r="A33" s="79" t="s">
        <v>231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227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232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40000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40000</v>
      </c>
      <c r="AN39" s="97"/>
      <c r="AO39" s="97"/>
      <c r="AP39" s="97"/>
      <c r="AQ39" s="98"/>
      <c r="AR39" s="96">
        <v>150000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40000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40000</v>
      </c>
      <c r="AN40" s="105"/>
      <c r="AO40" s="105"/>
      <c r="AP40" s="105"/>
      <c r="AQ40" s="106"/>
      <c r="AR40" s="104">
        <v>150000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150000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206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209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216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167000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167000</v>
      </c>
      <c r="BC50" s="97"/>
      <c r="BD50" s="97"/>
      <c r="BE50" s="97"/>
      <c r="BF50" s="98"/>
      <c r="BG50" s="96">
        <v>140000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140000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2240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30000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30000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197000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197000</v>
      </c>
      <c r="BC52" s="105"/>
      <c r="BD52" s="105"/>
      <c r="BE52" s="105"/>
      <c r="BF52" s="106"/>
      <c r="BG52" s="104">
        <v>140000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140000</v>
      </c>
      <c r="BV52" s="105"/>
      <c r="BW52" s="105"/>
      <c r="BX52" s="105"/>
      <c r="BY52" s="106"/>
    </row>
    <row r="54" spans="1:79" ht="14.25" customHeight="1" x14ac:dyDescent="0.2">
      <c r="A54" s="29" t="s">
        <v>218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205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206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209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216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233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205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227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232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2210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40000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40000</v>
      </c>
      <c r="AN68" s="97"/>
      <c r="AO68" s="97"/>
      <c r="AP68" s="97"/>
      <c r="AQ68" s="98"/>
      <c r="AR68" s="96">
        <v>150000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150000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2240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40000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40000</v>
      </c>
      <c r="AN70" s="105"/>
      <c r="AO70" s="105"/>
      <c r="AP70" s="105"/>
      <c r="AQ70" s="106"/>
      <c r="AR70" s="104">
        <v>150000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150000</v>
      </c>
      <c r="BH70" s="103"/>
      <c r="BI70" s="103"/>
      <c r="BJ70" s="103"/>
      <c r="BK70" s="103"/>
    </row>
    <row r="72" spans="1:79" ht="14.25" customHeight="1" x14ac:dyDescent="0.2">
      <c r="A72" s="29" t="s">
        <v>234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227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232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219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206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209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216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12.75" customHeight="1" x14ac:dyDescent="0.2">
      <c r="A88" s="89">
        <v>1</v>
      </c>
      <c r="B88" s="90"/>
      <c r="C88" s="90"/>
      <c r="D88" s="92" t="s">
        <v>174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167000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167000</v>
      </c>
      <c r="BC88" s="97"/>
      <c r="BD88" s="97"/>
      <c r="BE88" s="97"/>
      <c r="BF88" s="98"/>
      <c r="BG88" s="96">
        <v>140000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140000</v>
      </c>
      <c r="BV88" s="97"/>
      <c r="BW88" s="97"/>
      <c r="BX88" s="97"/>
      <c r="BY88" s="98"/>
      <c r="CA88" s="99" t="s">
        <v>34</v>
      </c>
    </row>
    <row r="89" spans="1:79" s="99" customFormat="1" ht="12.75" customHeight="1" x14ac:dyDescent="0.2">
      <c r="A89" s="89">
        <v>2</v>
      </c>
      <c r="B89" s="90"/>
      <c r="C89" s="90"/>
      <c r="D89" s="92" t="s">
        <v>176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30000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30000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0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0</v>
      </c>
      <c r="AJ90" s="105"/>
      <c r="AK90" s="105"/>
      <c r="AL90" s="105"/>
      <c r="AM90" s="106"/>
      <c r="AN90" s="104">
        <v>197000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197000</v>
      </c>
      <c r="BC90" s="105"/>
      <c r="BD90" s="105"/>
      <c r="BE90" s="105"/>
      <c r="BF90" s="106"/>
      <c r="BG90" s="104">
        <v>140000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140000</v>
      </c>
      <c r="BV90" s="105"/>
      <c r="BW90" s="105"/>
      <c r="BX90" s="105"/>
      <c r="BY90" s="106"/>
    </row>
    <row r="92" spans="1:79" ht="14.25" customHeight="1" x14ac:dyDescent="0.2">
      <c r="A92" s="29" t="s">
        <v>235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205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227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232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12.75" customHeight="1" x14ac:dyDescent="0.2">
      <c r="A98" s="89">
        <v>1</v>
      </c>
      <c r="B98" s="90"/>
      <c r="C98" s="90"/>
      <c r="D98" s="92" t="s">
        <v>174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40000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40000</v>
      </c>
      <c r="AK98" s="110"/>
      <c r="AL98" s="110"/>
      <c r="AM98" s="110"/>
      <c r="AN98" s="110"/>
      <c r="AO98" s="95">
        <v>150000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150000</v>
      </c>
      <c r="BE98" s="110"/>
      <c r="BF98" s="110"/>
      <c r="BG98" s="110"/>
      <c r="BH98" s="110"/>
      <c r="CA98" s="99" t="s">
        <v>36</v>
      </c>
    </row>
    <row r="99" spans="1:79" s="99" customFormat="1" ht="12.75" customHeight="1" x14ac:dyDescent="0.2">
      <c r="A99" s="89">
        <v>2</v>
      </c>
      <c r="B99" s="90"/>
      <c r="C99" s="90"/>
      <c r="D99" s="92" t="s">
        <v>176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40000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40000</v>
      </c>
      <c r="AK100" s="85"/>
      <c r="AL100" s="85"/>
      <c r="AM100" s="85"/>
      <c r="AN100" s="85"/>
      <c r="AO100" s="103">
        <v>150000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150000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220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206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209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216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122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122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122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177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57" customHeight="1" x14ac:dyDescent="0.2">
      <c r="A110" s="89">
        <v>0</v>
      </c>
      <c r="B110" s="90"/>
      <c r="C110" s="90"/>
      <c r="D110" s="114" t="s">
        <v>178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179</v>
      </c>
      <c r="R110" s="27"/>
      <c r="S110" s="27"/>
      <c r="T110" s="27"/>
      <c r="U110" s="27"/>
      <c r="V110" s="114" t="s">
        <v>180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1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181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57" customHeight="1" x14ac:dyDescent="0.2">
      <c r="A112" s="89">
        <v>0</v>
      </c>
      <c r="B112" s="90"/>
      <c r="C112" s="90"/>
      <c r="D112" s="114" t="s">
        <v>182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183</v>
      </c>
      <c r="R112" s="27"/>
      <c r="S112" s="27"/>
      <c r="T112" s="27"/>
      <c r="U112" s="27"/>
      <c r="V112" s="114" t="s">
        <v>180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45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45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71.25" customHeight="1" x14ac:dyDescent="0.2">
      <c r="A114" s="89">
        <v>0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0</v>
      </c>
      <c r="AQ114" s="115"/>
      <c r="AR114" s="115"/>
      <c r="AS114" s="115"/>
      <c r="AT114" s="115"/>
      <c r="AU114" s="115">
        <v>317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317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6" spans="1:79" ht="14.25" customHeight="1" x14ac:dyDescent="0.2">
      <c r="A116" s="29" t="s">
        <v>236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227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232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122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122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57" customHeight="1" x14ac:dyDescent="0.2">
      <c r="A122" s="89">
        <v>0</v>
      </c>
      <c r="B122" s="90"/>
      <c r="C122" s="90"/>
      <c r="D122" s="114" t="s">
        <v>178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114" t="s">
        <v>180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181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57" customHeight="1" x14ac:dyDescent="0.2">
      <c r="A124" s="89">
        <v>0</v>
      </c>
      <c r="B124" s="90"/>
      <c r="C124" s="90"/>
      <c r="D124" s="114" t="s">
        <v>182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180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184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71.25" customHeight="1" x14ac:dyDescent="0.2">
      <c r="A126" s="89">
        <v>0</v>
      </c>
      <c r="B126" s="90"/>
      <c r="C126" s="90"/>
      <c r="D126" s="114" t="s">
        <v>185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186</v>
      </c>
      <c r="R126" s="27"/>
      <c r="S126" s="27"/>
      <c r="T126" s="27"/>
      <c r="U126" s="27"/>
      <c r="V126" s="114" t="s">
        <v>187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8" spans="1:79" ht="14.25" customHeight="1" x14ac:dyDescent="0.2">
      <c r="A128" s="29" t="s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 x14ac:dyDescent="0.2">
      <c r="A129" s="44" t="s">
        <v>205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</row>
    <row r="130" spans="1:79" ht="12.95" customHeight="1" x14ac:dyDescent="0.2">
      <c r="A130" s="54" t="s">
        <v>19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6"/>
      <c r="U130" s="27" t="s">
        <v>206</v>
      </c>
      <c r="V130" s="27"/>
      <c r="W130" s="27"/>
      <c r="X130" s="27"/>
      <c r="Y130" s="27"/>
      <c r="Z130" s="27"/>
      <c r="AA130" s="27"/>
      <c r="AB130" s="27"/>
      <c r="AC130" s="27"/>
      <c r="AD130" s="27"/>
      <c r="AE130" s="27" t="s">
        <v>209</v>
      </c>
      <c r="AF130" s="27"/>
      <c r="AG130" s="27"/>
      <c r="AH130" s="27"/>
      <c r="AI130" s="27"/>
      <c r="AJ130" s="27"/>
      <c r="AK130" s="27"/>
      <c r="AL130" s="27"/>
      <c r="AM130" s="27"/>
      <c r="AN130" s="27"/>
      <c r="AO130" s="27" t="s">
        <v>216</v>
      </c>
      <c r="AP130" s="27"/>
      <c r="AQ130" s="27"/>
      <c r="AR130" s="27"/>
      <c r="AS130" s="27"/>
      <c r="AT130" s="27"/>
      <c r="AU130" s="27"/>
      <c r="AV130" s="27"/>
      <c r="AW130" s="27"/>
      <c r="AX130" s="27"/>
      <c r="AY130" s="27" t="s">
        <v>227</v>
      </c>
      <c r="AZ130" s="27"/>
      <c r="BA130" s="27"/>
      <c r="BB130" s="27"/>
      <c r="BC130" s="27"/>
      <c r="BD130" s="27"/>
      <c r="BE130" s="27"/>
      <c r="BF130" s="27"/>
      <c r="BG130" s="27"/>
      <c r="BH130" s="27"/>
      <c r="BI130" s="27" t="s">
        <v>232</v>
      </c>
      <c r="BJ130" s="27"/>
      <c r="BK130" s="27"/>
      <c r="BL130" s="27"/>
      <c r="BM130" s="27"/>
      <c r="BN130" s="27"/>
      <c r="BO130" s="27"/>
      <c r="BP130" s="27"/>
      <c r="BQ130" s="27"/>
      <c r="BR130" s="27"/>
    </row>
    <row r="131" spans="1:79" ht="30" customHeight="1" x14ac:dyDescent="0.2">
      <c r="A131" s="57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9"/>
      <c r="U131" s="27" t="s">
        <v>4</v>
      </c>
      <c r="V131" s="27"/>
      <c r="W131" s="27"/>
      <c r="X131" s="27"/>
      <c r="Y131" s="27"/>
      <c r="Z131" s="27" t="s">
        <v>3</v>
      </c>
      <c r="AA131" s="27"/>
      <c r="AB131" s="27"/>
      <c r="AC131" s="27"/>
      <c r="AD131" s="27"/>
      <c r="AE131" s="27" t="s">
        <v>4</v>
      </c>
      <c r="AF131" s="27"/>
      <c r="AG131" s="27"/>
      <c r="AH131" s="27"/>
      <c r="AI131" s="27"/>
      <c r="AJ131" s="27" t="s">
        <v>3</v>
      </c>
      <c r="AK131" s="27"/>
      <c r="AL131" s="27"/>
      <c r="AM131" s="27"/>
      <c r="AN131" s="27"/>
      <c r="AO131" s="27" t="s">
        <v>4</v>
      </c>
      <c r="AP131" s="27"/>
      <c r="AQ131" s="27"/>
      <c r="AR131" s="27"/>
      <c r="AS131" s="27"/>
      <c r="AT131" s="27" t="s">
        <v>3</v>
      </c>
      <c r="AU131" s="27"/>
      <c r="AV131" s="27"/>
      <c r="AW131" s="27"/>
      <c r="AX131" s="27"/>
      <c r="AY131" s="27" t="s">
        <v>4</v>
      </c>
      <c r="AZ131" s="27"/>
      <c r="BA131" s="27"/>
      <c r="BB131" s="27"/>
      <c r="BC131" s="27"/>
      <c r="BD131" s="27" t="s">
        <v>3</v>
      </c>
      <c r="BE131" s="27"/>
      <c r="BF131" s="27"/>
      <c r="BG131" s="27"/>
      <c r="BH131" s="27"/>
      <c r="BI131" s="27" t="s">
        <v>4</v>
      </c>
      <c r="BJ131" s="27"/>
      <c r="BK131" s="27"/>
      <c r="BL131" s="27"/>
      <c r="BM131" s="27"/>
      <c r="BN131" s="27" t="s">
        <v>3</v>
      </c>
      <c r="BO131" s="27"/>
      <c r="BP131" s="27"/>
      <c r="BQ131" s="27"/>
      <c r="BR131" s="27"/>
    </row>
    <row r="132" spans="1:79" ht="15" customHeight="1" x14ac:dyDescent="0.2">
      <c r="A132" s="36">
        <v>1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27">
        <v>2</v>
      </c>
      <c r="V132" s="27"/>
      <c r="W132" s="27"/>
      <c r="X132" s="27"/>
      <c r="Y132" s="27"/>
      <c r="Z132" s="27">
        <v>3</v>
      </c>
      <c r="AA132" s="27"/>
      <c r="AB132" s="27"/>
      <c r="AC132" s="27"/>
      <c r="AD132" s="27"/>
      <c r="AE132" s="27">
        <v>4</v>
      </c>
      <c r="AF132" s="27"/>
      <c r="AG132" s="27"/>
      <c r="AH132" s="27"/>
      <c r="AI132" s="27"/>
      <c r="AJ132" s="27">
        <v>5</v>
      </c>
      <c r="AK132" s="27"/>
      <c r="AL132" s="27"/>
      <c r="AM132" s="27"/>
      <c r="AN132" s="27"/>
      <c r="AO132" s="27">
        <v>6</v>
      </c>
      <c r="AP132" s="27"/>
      <c r="AQ132" s="27"/>
      <c r="AR132" s="27"/>
      <c r="AS132" s="27"/>
      <c r="AT132" s="27">
        <v>7</v>
      </c>
      <c r="AU132" s="27"/>
      <c r="AV132" s="27"/>
      <c r="AW132" s="27"/>
      <c r="AX132" s="27"/>
      <c r="AY132" s="27">
        <v>8</v>
      </c>
      <c r="AZ132" s="27"/>
      <c r="BA132" s="27"/>
      <c r="BB132" s="27"/>
      <c r="BC132" s="27"/>
      <c r="BD132" s="27">
        <v>9</v>
      </c>
      <c r="BE132" s="27"/>
      <c r="BF132" s="27"/>
      <c r="BG132" s="27"/>
      <c r="BH132" s="27"/>
      <c r="BI132" s="27">
        <v>10</v>
      </c>
      <c r="BJ132" s="27"/>
      <c r="BK132" s="27"/>
      <c r="BL132" s="27"/>
      <c r="BM132" s="27"/>
      <c r="BN132" s="27">
        <v>11</v>
      </c>
      <c r="BO132" s="27"/>
      <c r="BP132" s="27"/>
      <c r="BQ132" s="27"/>
      <c r="BR132" s="27"/>
    </row>
    <row r="133" spans="1:79" s="1" customFormat="1" ht="15.75" hidden="1" customHeight="1" x14ac:dyDescent="0.2">
      <c r="A133" s="39" t="s">
        <v>57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1"/>
      <c r="U133" s="26" t="s">
        <v>65</v>
      </c>
      <c r="V133" s="26"/>
      <c r="W133" s="26"/>
      <c r="X133" s="26"/>
      <c r="Y133" s="26"/>
      <c r="Z133" s="30" t="s">
        <v>66</v>
      </c>
      <c r="AA133" s="30"/>
      <c r="AB133" s="30"/>
      <c r="AC133" s="30"/>
      <c r="AD133" s="30"/>
      <c r="AE133" s="26" t="s">
        <v>67</v>
      </c>
      <c r="AF133" s="26"/>
      <c r="AG133" s="26"/>
      <c r="AH133" s="26"/>
      <c r="AI133" s="26"/>
      <c r="AJ133" s="30" t="s">
        <v>68</v>
      </c>
      <c r="AK133" s="30"/>
      <c r="AL133" s="30"/>
      <c r="AM133" s="30"/>
      <c r="AN133" s="30"/>
      <c r="AO133" s="26" t="s">
        <v>58</v>
      </c>
      <c r="AP133" s="26"/>
      <c r="AQ133" s="26"/>
      <c r="AR133" s="26"/>
      <c r="AS133" s="26"/>
      <c r="AT133" s="30" t="s">
        <v>59</v>
      </c>
      <c r="AU133" s="30"/>
      <c r="AV133" s="30"/>
      <c r="AW133" s="30"/>
      <c r="AX133" s="30"/>
      <c r="AY133" s="26" t="s">
        <v>60</v>
      </c>
      <c r="AZ133" s="26"/>
      <c r="BA133" s="26"/>
      <c r="BB133" s="26"/>
      <c r="BC133" s="26"/>
      <c r="BD133" s="30" t="s">
        <v>61</v>
      </c>
      <c r="BE133" s="30"/>
      <c r="BF133" s="30"/>
      <c r="BG133" s="30"/>
      <c r="BH133" s="30"/>
      <c r="BI133" s="26" t="s">
        <v>62</v>
      </c>
      <c r="BJ133" s="26"/>
      <c r="BK133" s="26"/>
      <c r="BL133" s="26"/>
      <c r="BM133" s="26"/>
      <c r="BN133" s="30" t="s">
        <v>63</v>
      </c>
      <c r="BO133" s="30"/>
      <c r="BP133" s="30"/>
      <c r="BQ133" s="30"/>
      <c r="BR133" s="30"/>
      <c r="CA133" t="s">
        <v>41</v>
      </c>
    </row>
    <row r="134" spans="1:79" s="6" customFormat="1" ht="12.75" customHeight="1" x14ac:dyDescent="0.2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CA134" s="6" t="s">
        <v>42</v>
      </c>
    </row>
    <row r="135" spans="1:79" s="99" customFormat="1" ht="38.25" customHeight="1" x14ac:dyDescent="0.2">
      <c r="A135" s="92" t="s">
        <v>188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17" t="s">
        <v>173</v>
      </c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 t="s">
        <v>173</v>
      </c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 t="s">
        <v>173</v>
      </c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 t="s">
        <v>173</v>
      </c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 t="s">
        <v>173</v>
      </c>
      <c r="BJ135" s="117"/>
      <c r="BK135" s="117"/>
      <c r="BL135" s="117"/>
      <c r="BM135" s="117"/>
      <c r="BN135" s="117"/>
      <c r="BO135" s="117"/>
      <c r="BP135" s="117"/>
      <c r="BQ135" s="117"/>
      <c r="BR135" s="117"/>
    </row>
    <row r="138" spans="1:79" ht="14.25" customHeight="1" x14ac:dyDescent="0.2">
      <c r="A138" s="29" t="s">
        <v>125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 x14ac:dyDescent="0.2">
      <c r="A139" s="54" t="s">
        <v>6</v>
      </c>
      <c r="B139" s="55"/>
      <c r="C139" s="55"/>
      <c r="D139" s="54" t="s">
        <v>10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27" t="s">
        <v>206</v>
      </c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 t="s">
        <v>210</v>
      </c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 t="s">
        <v>221</v>
      </c>
      <c r="AV139" s="27"/>
      <c r="AW139" s="27"/>
      <c r="AX139" s="27"/>
      <c r="AY139" s="27"/>
      <c r="AZ139" s="27"/>
      <c r="BA139" s="27" t="s">
        <v>228</v>
      </c>
      <c r="BB139" s="27"/>
      <c r="BC139" s="27"/>
      <c r="BD139" s="27"/>
      <c r="BE139" s="27"/>
      <c r="BF139" s="27"/>
      <c r="BG139" s="27" t="s">
        <v>237</v>
      </c>
      <c r="BH139" s="27"/>
      <c r="BI139" s="27"/>
      <c r="BJ139" s="27"/>
      <c r="BK139" s="27"/>
      <c r="BL139" s="27"/>
    </row>
    <row r="140" spans="1:79" ht="15" customHeight="1" x14ac:dyDescent="0.2">
      <c r="A140" s="71"/>
      <c r="B140" s="72"/>
      <c r="C140" s="72"/>
      <c r="D140" s="71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3"/>
      <c r="W140" s="27" t="s">
        <v>4</v>
      </c>
      <c r="X140" s="27"/>
      <c r="Y140" s="27"/>
      <c r="Z140" s="27"/>
      <c r="AA140" s="27"/>
      <c r="AB140" s="27"/>
      <c r="AC140" s="27" t="s">
        <v>3</v>
      </c>
      <c r="AD140" s="27"/>
      <c r="AE140" s="27"/>
      <c r="AF140" s="27"/>
      <c r="AG140" s="27"/>
      <c r="AH140" s="27"/>
      <c r="AI140" s="27" t="s">
        <v>4</v>
      </c>
      <c r="AJ140" s="27"/>
      <c r="AK140" s="27"/>
      <c r="AL140" s="27"/>
      <c r="AM140" s="27"/>
      <c r="AN140" s="27"/>
      <c r="AO140" s="27" t="s">
        <v>3</v>
      </c>
      <c r="AP140" s="27"/>
      <c r="AQ140" s="27"/>
      <c r="AR140" s="27"/>
      <c r="AS140" s="27"/>
      <c r="AT140" s="27"/>
      <c r="AU140" s="74" t="s">
        <v>4</v>
      </c>
      <c r="AV140" s="74"/>
      <c r="AW140" s="74"/>
      <c r="AX140" s="74" t="s">
        <v>3</v>
      </c>
      <c r="AY140" s="74"/>
      <c r="AZ140" s="74"/>
      <c r="BA140" s="74" t="s">
        <v>4</v>
      </c>
      <c r="BB140" s="74"/>
      <c r="BC140" s="74"/>
      <c r="BD140" s="74" t="s">
        <v>3</v>
      </c>
      <c r="BE140" s="74"/>
      <c r="BF140" s="74"/>
      <c r="BG140" s="74" t="s">
        <v>4</v>
      </c>
      <c r="BH140" s="74"/>
      <c r="BI140" s="74"/>
      <c r="BJ140" s="74" t="s">
        <v>3</v>
      </c>
      <c r="BK140" s="74"/>
      <c r="BL140" s="74"/>
    </row>
    <row r="141" spans="1:79" ht="57" customHeight="1" x14ac:dyDescent="0.2">
      <c r="A141" s="57"/>
      <c r="B141" s="58"/>
      <c r="C141" s="58"/>
      <c r="D141" s="57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9"/>
      <c r="W141" s="27" t="s">
        <v>12</v>
      </c>
      <c r="X141" s="27"/>
      <c r="Y141" s="27"/>
      <c r="Z141" s="27" t="s">
        <v>11</v>
      </c>
      <c r="AA141" s="27"/>
      <c r="AB141" s="27"/>
      <c r="AC141" s="27" t="s">
        <v>12</v>
      </c>
      <c r="AD141" s="27"/>
      <c r="AE141" s="27"/>
      <c r="AF141" s="27" t="s">
        <v>11</v>
      </c>
      <c r="AG141" s="27"/>
      <c r="AH141" s="27"/>
      <c r="AI141" s="27" t="s">
        <v>12</v>
      </c>
      <c r="AJ141" s="27"/>
      <c r="AK141" s="27"/>
      <c r="AL141" s="27" t="s">
        <v>11</v>
      </c>
      <c r="AM141" s="27"/>
      <c r="AN141" s="27"/>
      <c r="AO141" s="27" t="s">
        <v>12</v>
      </c>
      <c r="AP141" s="27"/>
      <c r="AQ141" s="27"/>
      <c r="AR141" s="27" t="s">
        <v>11</v>
      </c>
      <c r="AS141" s="27"/>
      <c r="AT141" s="27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</row>
    <row r="142" spans="1:79" ht="15" customHeight="1" x14ac:dyDescent="0.2">
      <c r="A142" s="36">
        <v>1</v>
      </c>
      <c r="B142" s="37"/>
      <c r="C142" s="37"/>
      <c r="D142" s="36">
        <v>2</v>
      </c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8"/>
      <c r="W142" s="27">
        <v>3</v>
      </c>
      <c r="X142" s="27"/>
      <c r="Y142" s="27"/>
      <c r="Z142" s="27">
        <v>4</v>
      </c>
      <c r="AA142" s="27"/>
      <c r="AB142" s="27"/>
      <c r="AC142" s="27">
        <v>5</v>
      </c>
      <c r="AD142" s="27"/>
      <c r="AE142" s="27"/>
      <c r="AF142" s="27">
        <v>6</v>
      </c>
      <c r="AG142" s="27"/>
      <c r="AH142" s="27"/>
      <c r="AI142" s="27">
        <v>7</v>
      </c>
      <c r="AJ142" s="27"/>
      <c r="AK142" s="27"/>
      <c r="AL142" s="27">
        <v>8</v>
      </c>
      <c r="AM142" s="27"/>
      <c r="AN142" s="27"/>
      <c r="AO142" s="27">
        <v>9</v>
      </c>
      <c r="AP142" s="27"/>
      <c r="AQ142" s="27"/>
      <c r="AR142" s="27">
        <v>10</v>
      </c>
      <c r="AS142" s="27"/>
      <c r="AT142" s="27"/>
      <c r="AU142" s="27">
        <v>11</v>
      </c>
      <c r="AV142" s="27"/>
      <c r="AW142" s="27"/>
      <c r="AX142" s="27">
        <v>12</v>
      </c>
      <c r="AY142" s="27"/>
      <c r="AZ142" s="27"/>
      <c r="BA142" s="27">
        <v>13</v>
      </c>
      <c r="BB142" s="27"/>
      <c r="BC142" s="27"/>
      <c r="BD142" s="27">
        <v>14</v>
      </c>
      <c r="BE142" s="27"/>
      <c r="BF142" s="27"/>
      <c r="BG142" s="27">
        <v>15</v>
      </c>
      <c r="BH142" s="27"/>
      <c r="BI142" s="27"/>
      <c r="BJ142" s="27">
        <v>16</v>
      </c>
      <c r="BK142" s="27"/>
      <c r="BL142" s="27"/>
    </row>
    <row r="143" spans="1:79" s="1" customFormat="1" ht="12.75" hidden="1" customHeight="1" x14ac:dyDescent="0.2">
      <c r="A143" s="39" t="s">
        <v>69</v>
      </c>
      <c r="B143" s="40"/>
      <c r="C143" s="40"/>
      <c r="D143" s="39" t="s">
        <v>57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1"/>
      <c r="W143" s="26" t="s">
        <v>72</v>
      </c>
      <c r="X143" s="26"/>
      <c r="Y143" s="26"/>
      <c r="Z143" s="26" t="s">
        <v>73</v>
      </c>
      <c r="AA143" s="26"/>
      <c r="AB143" s="26"/>
      <c r="AC143" s="30" t="s">
        <v>74</v>
      </c>
      <c r="AD143" s="30"/>
      <c r="AE143" s="30"/>
      <c r="AF143" s="30" t="s">
        <v>75</v>
      </c>
      <c r="AG143" s="30"/>
      <c r="AH143" s="30"/>
      <c r="AI143" s="26" t="s">
        <v>76</v>
      </c>
      <c r="AJ143" s="26"/>
      <c r="AK143" s="26"/>
      <c r="AL143" s="26" t="s">
        <v>77</v>
      </c>
      <c r="AM143" s="26"/>
      <c r="AN143" s="26"/>
      <c r="AO143" s="30" t="s">
        <v>104</v>
      </c>
      <c r="AP143" s="30"/>
      <c r="AQ143" s="30"/>
      <c r="AR143" s="30" t="s">
        <v>78</v>
      </c>
      <c r="AS143" s="30"/>
      <c r="AT143" s="30"/>
      <c r="AU143" s="26" t="s">
        <v>105</v>
      </c>
      <c r="AV143" s="26"/>
      <c r="AW143" s="26"/>
      <c r="AX143" s="30" t="s">
        <v>106</v>
      </c>
      <c r="AY143" s="30"/>
      <c r="AZ143" s="30"/>
      <c r="BA143" s="26" t="s">
        <v>107</v>
      </c>
      <c r="BB143" s="26"/>
      <c r="BC143" s="26"/>
      <c r="BD143" s="30" t="s">
        <v>108</v>
      </c>
      <c r="BE143" s="30"/>
      <c r="BF143" s="30"/>
      <c r="BG143" s="26" t="s">
        <v>109</v>
      </c>
      <c r="BH143" s="26"/>
      <c r="BI143" s="26"/>
      <c r="BJ143" s="30" t="s">
        <v>110</v>
      </c>
      <c r="BK143" s="30"/>
      <c r="BL143" s="30"/>
      <c r="CA143" s="1" t="s">
        <v>103</v>
      </c>
    </row>
    <row r="144" spans="1:79" s="6" customFormat="1" ht="12.75" customHeight="1" x14ac:dyDescent="0.2">
      <c r="A144" s="86">
        <v>1</v>
      </c>
      <c r="B144" s="87"/>
      <c r="C144" s="87"/>
      <c r="D144" s="100" t="s">
        <v>189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 x14ac:dyDescent="0.2">
      <c r="A145" s="89">
        <v>2</v>
      </c>
      <c r="B145" s="90"/>
      <c r="C145" s="90"/>
      <c r="D145" s="92" t="s">
        <v>190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5" t="s">
        <v>173</v>
      </c>
      <c r="X145" s="115"/>
      <c r="Y145" s="115"/>
      <c r="Z145" s="115" t="s">
        <v>173</v>
      </c>
      <c r="AA145" s="115"/>
      <c r="AB145" s="115"/>
      <c r="AC145" s="115"/>
      <c r="AD145" s="115"/>
      <c r="AE145" s="115"/>
      <c r="AF145" s="115"/>
      <c r="AG145" s="115"/>
      <c r="AH145" s="115"/>
      <c r="AI145" s="115" t="s">
        <v>173</v>
      </c>
      <c r="AJ145" s="115"/>
      <c r="AK145" s="115"/>
      <c r="AL145" s="115" t="s">
        <v>173</v>
      </c>
      <c r="AM145" s="115"/>
      <c r="AN145" s="115"/>
      <c r="AO145" s="115"/>
      <c r="AP145" s="115"/>
      <c r="AQ145" s="115"/>
      <c r="AR145" s="115"/>
      <c r="AS145" s="115"/>
      <c r="AT145" s="115"/>
      <c r="AU145" s="115" t="s">
        <v>173</v>
      </c>
      <c r="AV145" s="115"/>
      <c r="AW145" s="115"/>
      <c r="AX145" s="115"/>
      <c r="AY145" s="115"/>
      <c r="AZ145" s="115"/>
      <c r="BA145" s="115" t="s">
        <v>173</v>
      </c>
      <c r="BB145" s="115"/>
      <c r="BC145" s="115"/>
      <c r="BD145" s="115"/>
      <c r="BE145" s="115"/>
      <c r="BF145" s="115"/>
      <c r="BG145" s="115" t="s">
        <v>173</v>
      </c>
      <c r="BH145" s="115"/>
      <c r="BI145" s="115"/>
      <c r="BJ145" s="115"/>
      <c r="BK145" s="115"/>
      <c r="BL145" s="115"/>
    </row>
    <row r="148" spans="1:79" ht="14.25" customHeight="1" x14ac:dyDescent="0.2">
      <c r="A148" s="29" t="s">
        <v>153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4.25" customHeight="1" x14ac:dyDescent="0.2">
      <c r="A149" s="29" t="s">
        <v>222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</row>
    <row r="150" spans="1:79" ht="15" customHeight="1" x14ac:dyDescent="0.2">
      <c r="A150" s="31" t="s">
        <v>205</v>
      </c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</row>
    <row r="151" spans="1:79" ht="15" customHeight="1" x14ac:dyDescent="0.2">
      <c r="A151" s="27" t="s">
        <v>6</v>
      </c>
      <c r="B151" s="27"/>
      <c r="C151" s="27"/>
      <c r="D151" s="27"/>
      <c r="E151" s="27"/>
      <c r="F151" s="27"/>
      <c r="G151" s="27" t="s">
        <v>126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 t="s">
        <v>13</v>
      </c>
      <c r="U151" s="27"/>
      <c r="V151" s="27"/>
      <c r="W151" s="27"/>
      <c r="X151" s="27"/>
      <c r="Y151" s="27"/>
      <c r="Z151" s="27"/>
      <c r="AA151" s="36" t="s">
        <v>206</v>
      </c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7"/>
      <c r="AP151" s="36" t="s">
        <v>209</v>
      </c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8"/>
      <c r="BE151" s="36" t="s">
        <v>216</v>
      </c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8"/>
    </row>
    <row r="152" spans="1:79" ht="32.1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 t="s">
        <v>4</v>
      </c>
      <c r="AB152" s="27"/>
      <c r="AC152" s="27"/>
      <c r="AD152" s="27"/>
      <c r="AE152" s="27"/>
      <c r="AF152" s="27" t="s">
        <v>3</v>
      </c>
      <c r="AG152" s="27"/>
      <c r="AH152" s="27"/>
      <c r="AI152" s="27"/>
      <c r="AJ152" s="27"/>
      <c r="AK152" s="27" t="s">
        <v>89</v>
      </c>
      <c r="AL152" s="27"/>
      <c r="AM152" s="27"/>
      <c r="AN152" s="27"/>
      <c r="AO152" s="27"/>
      <c r="AP152" s="27" t="s">
        <v>4</v>
      </c>
      <c r="AQ152" s="27"/>
      <c r="AR152" s="27"/>
      <c r="AS152" s="27"/>
      <c r="AT152" s="27"/>
      <c r="AU152" s="27" t="s">
        <v>3</v>
      </c>
      <c r="AV152" s="27"/>
      <c r="AW152" s="27"/>
      <c r="AX152" s="27"/>
      <c r="AY152" s="27"/>
      <c r="AZ152" s="27" t="s">
        <v>96</v>
      </c>
      <c r="BA152" s="27"/>
      <c r="BB152" s="27"/>
      <c r="BC152" s="27"/>
      <c r="BD152" s="27"/>
      <c r="BE152" s="27" t="s">
        <v>4</v>
      </c>
      <c r="BF152" s="27"/>
      <c r="BG152" s="27"/>
      <c r="BH152" s="27"/>
      <c r="BI152" s="27"/>
      <c r="BJ152" s="27" t="s">
        <v>3</v>
      </c>
      <c r="BK152" s="27"/>
      <c r="BL152" s="27"/>
      <c r="BM152" s="27"/>
      <c r="BN152" s="27"/>
      <c r="BO152" s="27" t="s">
        <v>127</v>
      </c>
      <c r="BP152" s="27"/>
      <c r="BQ152" s="27"/>
      <c r="BR152" s="27"/>
      <c r="BS152" s="27"/>
    </row>
    <row r="153" spans="1:79" ht="15" customHeight="1" x14ac:dyDescent="0.2">
      <c r="A153" s="27">
        <v>1</v>
      </c>
      <c r="B153" s="27"/>
      <c r="C153" s="27"/>
      <c r="D153" s="27"/>
      <c r="E153" s="27"/>
      <c r="F153" s="27"/>
      <c r="G153" s="27">
        <v>2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>
        <v>3</v>
      </c>
      <c r="U153" s="27"/>
      <c r="V153" s="27"/>
      <c r="W153" s="27"/>
      <c r="X153" s="27"/>
      <c r="Y153" s="27"/>
      <c r="Z153" s="27"/>
      <c r="AA153" s="27">
        <v>4</v>
      </c>
      <c r="AB153" s="27"/>
      <c r="AC153" s="27"/>
      <c r="AD153" s="27"/>
      <c r="AE153" s="27"/>
      <c r="AF153" s="27">
        <v>5</v>
      </c>
      <c r="AG153" s="27"/>
      <c r="AH153" s="27"/>
      <c r="AI153" s="27"/>
      <c r="AJ153" s="27"/>
      <c r="AK153" s="27">
        <v>6</v>
      </c>
      <c r="AL153" s="27"/>
      <c r="AM153" s="27"/>
      <c r="AN153" s="27"/>
      <c r="AO153" s="27"/>
      <c r="AP153" s="27">
        <v>7</v>
      </c>
      <c r="AQ153" s="27"/>
      <c r="AR153" s="27"/>
      <c r="AS153" s="27"/>
      <c r="AT153" s="27"/>
      <c r="AU153" s="27">
        <v>8</v>
      </c>
      <c r="AV153" s="27"/>
      <c r="AW153" s="27"/>
      <c r="AX153" s="27"/>
      <c r="AY153" s="27"/>
      <c r="AZ153" s="27">
        <v>9</v>
      </c>
      <c r="BA153" s="27"/>
      <c r="BB153" s="27"/>
      <c r="BC153" s="27"/>
      <c r="BD153" s="27"/>
      <c r="BE153" s="27">
        <v>10</v>
      </c>
      <c r="BF153" s="27"/>
      <c r="BG153" s="27"/>
      <c r="BH153" s="27"/>
      <c r="BI153" s="27"/>
      <c r="BJ153" s="27">
        <v>11</v>
      </c>
      <c r="BK153" s="27"/>
      <c r="BL153" s="27"/>
      <c r="BM153" s="27"/>
      <c r="BN153" s="27"/>
      <c r="BO153" s="27">
        <v>12</v>
      </c>
      <c r="BP153" s="27"/>
      <c r="BQ153" s="27"/>
      <c r="BR153" s="27"/>
      <c r="BS153" s="27"/>
    </row>
    <row r="154" spans="1:79" s="1" customFormat="1" ht="15" hidden="1" customHeight="1" x14ac:dyDescent="0.2">
      <c r="A154" s="26" t="s">
        <v>69</v>
      </c>
      <c r="B154" s="26"/>
      <c r="C154" s="26"/>
      <c r="D154" s="26"/>
      <c r="E154" s="26"/>
      <c r="F154" s="26"/>
      <c r="G154" s="61" t="s">
        <v>57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 t="s">
        <v>79</v>
      </c>
      <c r="U154" s="61"/>
      <c r="V154" s="61"/>
      <c r="W154" s="61"/>
      <c r="X154" s="61"/>
      <c r="Y154" s="61"/>
      <c r="Z154" s="61"/>
      <c r="AA154" s="30" t="s">
        <v>65</v>
      </c>
      <c r="AB154" s="30"/>
      <c r="AC154" s="30"/>
      <c r="AD154" s="30"/>
      <c r="AE154" s="30"/>
      <c r="AF154" s="30" t="s">
        <v>66</v>
      </c>
      <c r="AG154" s="30"/>
      <c r="AH154" s="30"/>
      <c r="AI154" s="30"/>
      <c r="AJ154" s="30"/>
      <c r="AK154" s="50" t="s">
        <v>122</v>
      </c>
      <c r="AL154" s="50"/>
      <c r="AM154" s="50"/>
      <c r="AN154" s="50"/>
      <c r="AO154" s="50"/>
      <c r="AP154" s="30" t="s">
        <v>67</v>
      </c>
      <c r="AQ154" s="30"/>
      <c r="AR154" s="30"/>
      <c r="AS154" s="30"/>
      <c r="AT154" s="30"/>
      <c r="AU154" s="30" t="s">
        <v>68</v>
      </c>
      <c r="AV154" s="30"/>
      <c r="AW154" s="30"/>
      <c r="AX154" s="30"/>
      <c r="AY154" s="30"/>
      <c r="AZ154" s="50" t="s">
        <v>122</v>
      </c>
      <c r="BA154" s="50"/>
      <c r="BB154" s="50"/>
      <c r="BC154" s="50"/>
      <c r="BD154" s="50"/>
      <c r="BE154" s="30" t="s">
        <v>58</v>
      </c>
      <c r="BF154" s="30"/>
      <c r="BG154" s="30"/>
      <c r="BH154" s="30"/>
      <c r="BI154" s="30"/>
      <c r="BJ154" s="30" t="s">
        <v>59</v>
      </c>
      <c r="BK154" s="30"/>
      <c r="BL154" s="30"/>
      <c r="BM154" s="30"/>
      <c r="BN154" s="30"/>
      <c r="BO154" s="50" t="s">
        <v>122</v>
      </c>
      <c r="BP154" s="50"/>
      <c r="BQ154" s="50"/>
      <c r="BR154" s="50"/>
      <c r="BS154" s="50"/>
      <c r="CA154" s="1" t="s">
        <v>44</v>
      </c>
    </row>
    <row r="155" spans="1:79" s="99" customFormat="1" ht="45" customHeight="1" x14ac:dyDescent="0.2">
      <c r="A155" s="110">
        <v>1</v>
      </c>
      <c r="B155" s="110"/>
      <c r="C155" s="110"/>
      <c r="D155" s="110"/>
      <c r="E155" s="110"/>
      <c r="F155" s="110"/>
      <c r="G155" s="92" t="s">
        <v>191</v>
      </c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4"/>
      <c r="T155" s="118" t="s">
        <v>192</v>
      </c>
      <c r="U155" s="93"/>
      <c r="V155" s="93"/>
      <c r="W155" s="93"/>
      <c r="X155" s="93"/>
      <c r="Y155" s="93"/>
      <c r="Z155" s="94"/>
      <c r="AA155" s="117">
        <v>0</v>
      </c>
      <c r="AB155" s="117"/>
      <c r="AC155" s="117"/>
      <c r="AD155" s="117"/>
      <c r="AE155" s="117"/>
      <c r="AF155" s="117">
        <v>0</v>
      </c>
      <c r="AG155" s="117"/>
      <c r="AH155" s="117"/>
      <c r="AI155" s="117"/>
      <c r="AJ155" s="117"/>
      <c r="AK155" s="117">
        <f>IF(ISNUMBER(AA155),AA155,0)+IF(ISNUMBER(AF155),AF155,0)</f>
        <v>0</v>
      </c>
      <c r="AL155" s="117"/>
      <c r="AM155" s="117"/>
      <c r="AN155" s="117"/>
      <c r="AO155" s="117"/>
      <c r="AP155" s="117">
        <v>197000</v>
      </c>
      <c r="AQ155" s="117"/>
      <c r="AR155" s="117"/>
      <c r="AS155" s="117"/>
      <c r="AT155" s="117"/>
      <c r="AU155" s="117">
        <v>0</v>
      </c>
      <c r="AV155" s="117"/>
      <c r="AW155" s="117"/>
      <c r="AX155" s="117"/>
      <c r="AY155" s="117"/>
      <c r="AZ155" s="117">
        <f>IF(ISNUMBER(AP155),AP155,0)+IF(ISNUMBER(AU155),AU155,0)</f>
        <v>197000</v>
      </c>
      <c r="BA155" s="117"/>
      <c r="BB155" s="117"/>
      <c r="BC155" s="117"/>
      <c r="BD155" s="117"/>
      <c r="BE155" s="117">
        <v>0</v>
      </c>
      <c r="BF155" s="117"/>
      <c r="BG155" s="117"/>
      <c r="BH155" s="117"/>
      <c r="BI155" s="117"/>
      <c r="BJ155" s="117">
        <v>0</v>
      </c>
      <c r="BK155" s="117"/>
      <c r="BL155" s="117"/>
      <c r="BM155" s="117"/>
      <c r="BN155" s="117"/>
      <c r="BO155" s="117">
        <f>IF(ISNUMBER(BE155),BE155,0)+IF(ISNUMBER(BJ155),BJ155,0)</f>
        <v>0</v>
      </c>
      <c r="BP155" s="117"/>
      <c r="BQ155" s="117"/>
      <c r="BR155" s="117"/>
      <c r="BS155" s="117"/>
      <c r="CA155" s="99" t="s">
        <v>45</v>
      </c>
    </row>
    <row r="156" spans="1:79" s="6" customFormat="1" ht="12.75" customHeight="1" x14ac:dyDescent="0.2">
      <c r="A156" s="85"/>
      <c r="B156" s="85"/>
      <c r="C156" s="85"/>
      <c r="D156" s="85"/>
      <c r="E156" s="85"/>
      <c r="F156" s="85"/>
      <c r="G156" s="100" t="s">
        <v>147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2"/>
      <c r="T156" s="119"/>
      <c r="U156" s="101"/>
      <c r="V156" s="101"/>
      <c r="W156" s="101"/>
      <c r="X156" s="101"/>
      <c r="Y156" s="101"/>
      <c r="Z156" s="102"/>
      <c r="AA156" s="116">
        <v>0</v>
      </c>
      <c r="AB156" s="116"/>
      <c r="AC156" s="116"/>
      <c r="AD156" s="116"/>
      <c r="AE156" s="116"/>
      <c r="AF156" s="116">
        <v>0</v>
      </c>
      <c r="AG156" s="116"/>
      <c r="AH156" s="116"/>
      <c r="AI156" s="116"/>
      <c r="AJ156" s="116"/>
      <c r="AK156" s="116">
        <f>IF(ISNUMBER(AA156),AA156,0)+IF(ISNUMBER(AF156),AF156,0)</f>
        <v>0</v>
      </c>
      <c r="AL156" s="116"/>
      <c r="AM156" s="116"/>
      <c r="AN156" s="116"/>
      <c r="AO156" s="116"/>
      <c r="AP156" s="116">
        <v>197000</v>
      </c>
      <c r="AQ156" s="116"/>
      <c r="AR156" s="116"/>
      <c r="AS156" s="116"/>
      <c r="AT156" s="116"/>
      <c r="AU156" s="116">
        <v>0</v>
      </c>
      <c r="AV156" s="116"/>
      <c r="AW156" s="116"/>
      <c r="AX156" s="116"/>
      <c r="AY156" s="116"/>
      <c r="AZ156" s="116">
        <f>IF(ISNUMBER(AP156),AP156,0)+IF(ISNUMBER(AU156),AU156,0)</f>
        <v>197000</v>
      </c>
      <c r="BA156" s="116"/>
      <c r="BB156" s="116"/>
      <c r="BC156" s="116"/>
      <c r="BD156" s="116"/>
      <c r="BE156" s="116">
        <v>0</v>
      </c>
      <c r="BF156" s="116"/>
      <c r="BG156" s="116"/>
      <c r="BH156" s="116"/>
      <c r="BI156" s="116"/>
      <c r="BJ156" s="116">
        <v>0</v>
      </c>
      <c r="BK156" s="116"/>
      <c r="BL156" s="116"/>
      <c r="BM156" s="116"/>
      <c r="BN156" s="116"/>
      <c r="BO156" s="116">
        <f>IF(ISNUMBER(BE156),BE156,0)+IF(ISNUMBER(BJ156),BJ156,0)</f>
        <v>0</v>
      </c>
      <c r="BP156" s="116"/>
      <c r="BQ156" s="116"/>
      <c r="BR156" s="116"/>
      <c r="BS156" s="116"/>
    </row>
    <row r="158" spans="1:79" ht="13.5" customHeight="1" x14ac:dyDescent="0.2">
      <c r="A158" s="29" t="s">
        <v>238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">
      <c r="A159" s="44" t="s">
        <v>205</v>
      </c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</row>
    <row r="160" spans="1:79" ht="15" customHeight="1" x14ac:dyDescent="0.2">
      <c r="A160" s="27" t="s">
        <v>6</v>
      </c>
      <c r="B160" s="27"/>
      <c r="C160" s="27"/>
      <c r="D160" s="27"/>
      <c r="E160" s="27"/>
      <c r="F160" s="27"/>
      <c r="G160" s="27" t="s">
        <v>126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 t="s">
        <v>13</v>
      </c>
      <c r="U160" s="27"/>
      <c r="V160" s="27"/>
      <c r="W160" s="27"/>
      <c r="X160" s="27"/>
      <c r="Y160" s="27"/>
      <c r="Z160" s="27"/>
      <c r="AA160" s="36" t="s">
        <v>227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36" t="s">
        <v>232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8"/>
    </row>
    <row r="161" spans="1:79" ht="32.1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 t="s">
        <v>4</v>
      </c>
      <c r="AB161" s="27"/>
      <c r="AC161" s="27"/>
      <c r="AD161" s="27"/>
      <c r="AE161" s="27"/>
      <c r="AF161" s="27" t="s">
        <v>3</v>
      </c>
      <c r="AG161" s="27"/>
      <c r="AH161" s="27"/>
      <c r="AI161" s="27"/>
      <c r="AJ161" s="27"/>
      <c r="AK161" s="27" t="s">
        <v>89</v>
      </c>
      <c r="AL161" s="27"/>
      <c r="AM161" s="27"/>
      <c r="AN161" s="27"/>
      <c r="AO161" s="27"/>
      <c r="AP161" s="27" t="s">
        <v>4</v>
      </c>
      <c r="AQ161" s="27"/>
      <c r="AR161" s="27"/>
      <c r="AS161" s="27"/>
      <c r="AT161" s="27"/>
      <c r="AU161" s="27" t="s">
        <v>3</v>
      </c>
      <c r="AV161" s="27"/>
      <c r="AW161" s="27"/>
      <c r="AX161" s="27"/>
      <c r="AY161" s="27"/>
      <c r="AZ161" s="27" t="s">
        <v>96</v>
      </c>
      <c r="BA161" s="27"/>
      <c r="BB161" s="27"/>
      <c r="BC161" s="27"/>
      <c r="BD161" s="27"/>
    </row>
    <row r="162" spans="1:79" ht="15" customHeight="1" x14ac:dyDescent="0.2">
      <c r="A162" s="27">
        <v>1</v>
      </c>
      <c r="B162" s="27"/>
      <c r="C162" s="27"/>
      <c r="D162" s="27"/>
      <c r="E162" s="27"/>
      <c r="F162" s="27"/>
      <c r="G162" s="27">
        <v>2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>
        <v>3</v>
      </c>
      <c r="U162" s="27"/>
      <c r="V162" s="27"/>
      <c r="W162" s="27"/>
      <c r="X162" s="27"/>
      <c r="Y162" s="27"/>
      <c r="Z162" s="27"/>
      <c r="AA162" s="27">
        <v>4</v>
      </c>
      <c r="AB162" s="27"/>
      <c r="AC162" s="27"/>
      <c r="AD162" s="27"/>
      <c r="AE162" s="27"/>
      <c r="AF162" s="27">
        <v>5</v>
      </c>
      <c r="AG162" s="27"/>
      <c r="AH162" s="27"/>
      <c r="AI162" s="27"/>
      <c r="AJ162" s="27"/>
      <c r="AK162" s="27">
        <v>6</v>
      </c>
      <c r="AL162" s="27"/>
      <c r="AM162" s="27"/>
      <c r="AN162" s="27"/>
      <c r="AO162" s="27"/>
      <c r="AP162" s="27">
        <v>7</v>
      </c>
      <c r="AQ162" s="27"/>
      <c r="AR162" s="27"/>
      <c r="AS162" s="27"/>
      <c r="AT162" s="27"/>
      <c r="AU162" s="27">
        <v>8</v>
      </c>
      <c r="AV162" s="27"/>
      <c r="AW162" s="27"/>
      <c r="AX162" s="27"/>
      <c r="AY162" s="27"/>
      <c r="AZ162" s="27">
        <v>9</v>
      </c>
      <c r="BA162" s="27"/>
      <c r="BB162" s="27"/>
      <c r="BC162" s="27"/>
      <c r="BD162" s="27"/>
    </row>
    <row r="163" spans="1:79" s="1" customFormat="1" ht="12" hidden="1" customHeight="1" x14ac:dyDescent="0.2">
      <c r="A163" s="26" t="s">
        <v>69</v>
      </c>
      <c r="B163" s="26"/>
      <c r="C163" s="26"/>
      <c r="D163" s="26"/>
      <c r="E163" s="26"/>
      <c r="F163" s="26"/>
      <c r="G163" s="61" t="s">
        <v>57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 t="s">
        <v>79</v>
      </c>
      <c r="U163" s="61"/>
      <c r="V163" s="61"/>
      <c r="W163" s="61"/>
      <c r="X163" s="61"/>
      <c r="Y163" s="61"/>
      <c r="Z163" s="61"/>
      <c r="AA163" s="30" t="s">
        <v>60</v>
      </c>
      <c r="AB163" s="30"/>
      <c r="AC163" s="30"/>
      <c r="AD163" s="30"/>
      <c r="AE163" s="30"/>
      <c r="AF163" s="30" t="s">
        <v>61</v>
      </c>
      <c r="AG163" s="30"/>
      <c r="AH163" s="30"/>
      <c r="AI163" s="30"/>
      <c r="AJ163" s="30"/>
      <c r="AK163" s="50" t="s">
        <v>122</v>
      </c>
      <c r="AL163" s="50"/>
      <c r="AM163" s="50"/>
      <c r="AN163" s="50"/>
      <c r="AO163" s="50"/>
      <c r="AP163" s="30" t="s">
        <v>62</v>
      </c>
      <c r="AQ163" s="30"/>
      <c r="AR163" s="30"/>
      <c r="AS163" s="30"/>
      <c r="AT163" s="30"/>
      <c r="AU163" s="30" t="s">
        <v>63</v>
      </c>
      <c r="AV163" s="30"/>
      <c r="AW163" s="30"/>
      <c r="AX163" s="30"/>
      <c r="AY163" s="30"/>
      <c r="AZ163" s="50" t="s">
        <v>122</v>
      </c>
      <c r="BA163" s="50"/>
      <c r="BB163" s="50"/>
      <c r="BC163" s="50"/>
      <c r="BD163" s="50"/>
      <c r="CA163" s="1" t="s">
        <v>46</v>
      </c>
    </row>
    <row r="164" spans="1:79" s="99" customFormat="1" ht="45" customHeight="1" x14ac:dyDescent="0.2">
      <c r="A164" s="110">
        <v>1</v>
      </c>
      <c r="B164" s="110"/>
      <c r="C164" s="110"/>
      <c r="D164" s="110"/>
      <c r="E164" s="110"/>
      <c r="F164" s="110"/>
      <c r="G164" s="92" t="s">
        <v>191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18" t="s">
        <v>192</v>
      </c>
      <c r="U164" s="93"/>
      <c r="V164" s="93"/>
      <c r="W164" s="93"/>
      <c r="X164" s="93"/>
      <c r="Y164" s="93"/>
      <c r="Z164" s="94"/>
      <c r="AA164" s="117">
        <v>0</v>
      </c>
      <c r="AB164" s="117"/>
      <c r="AC164" s="117"/>
      <c r="AD164" s="117"/>
      <c r="AE164" s="117"/>
      <c r="AF164" s="117">
        <v>0</v>
      </c>
      <c r="AG164" s="117"/>
      <c r="AH164" s="117"/>
      <c r="AI164" s="117"/>
      <c r="AJ164" s="117"/>
      <c r="AK164" s="117">
        <f>IF(ISNUMBER(AA164),AA164,0)+IF(ISNUMBER(AF164),AF164,0)</f>
        <v>0</v>
      </c>
      <c r="AL164" s="117"/>
      <c r="AM164" s="117"/>
      <c r="AN164" s="117"/>
      <c r="AO164" s="117"/>
      <c r="AP164" s="117">
        <v>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f>IF(ISNUMBER(AP164),AP164,0)+IF(ISNUMBER(AU164),AU164,0)</f>
        <v>0</v>
      </c>
      <c r="BA164" s="117"/>
      <c r="BB164" s="117"/>
      <c r="BC164" s="117"/>
      <c r="BD164" s="117"/>
      <c r="CA164" s="99" t="s">
        <v>47</v>
      </c>
    </row>
    <row r="165" spans="1:79" s="6" customFormat="1" x14ac:dyDescent="0.2">
      <c r="A165" s="85"/>
      <c r="B165" s="85"/>
      <c r="C165" s="85"/>
      <c r="D165" s="85"/>
      <c r="E165" s="85"/>
      <c r="F165" s="85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19"/>
      <c r="U165" s="101"/>
      <c r="V165" s="101"/>
      <c r="W165" s="101"/>
      <c r="X165" s="101"/>
      <c r="Y165" s="101"/>
      <c r="Z165" s="102"/>
      <c r="AA165" s="116">
        <v>0</v>
      </c>
      <c r="AB165" s="116"/>
      <c r="AC165" s="116"/>
      <c r="AD165" s="116"/>
      <c r="AE165" s="116"/>
      <c r="AF165" s="116">
        <v>0</v>
      </c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>
        <v>0</v>
      </c>
      <c r="AQ165" s="116"/>
      <c r="AR165" s="116"/>
      <c r="AS165" s="116"/>
      <c r="AT165" s="116"/>
      <c r="AU165" s="116">
        <v>0</v>
      </c>
      <c r="AV165" s="116"/>
      <c r="AW165" s="116"/>
      <c r="AX165" s="116"/>
      <c r="AY165" s="116"/>
      <c r="AZ165" s="116">
        <f>IF(ISNUMBER(AP165),AP165,0)+IF(ISNUMBER(AU165),AU165,0)</f>
        <v>0</v>
      </c>
      <c r="BA165" s="116"/>
      <c r="BB165" s="116"/>
      <c r="BC165" s="116"/>
      <c r="BD165" s="116"/>
    </row>
    <row r="168" spans="1:79" ht="14.25" customHeight="1" x14ac:dyDescent="0.2">
      <c r="A168" s="29" t="s">
        <v>239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205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206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209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216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227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232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20" t="s">
        <v>147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86"/>
      <c r="O174" s="87"/>
      <c r="P174" s="87"/>
      <c r="Q174" s="87"/>
      <c r="R174" s="87"/>
      <c r="S174" s="87"/>
      <c r="T174" s="87"/>
      <c r="U174" s="88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2"/>
      <c r="BQ174" s="123"/>
      <c r="BR174" s="123"/>
      <c r="BS174" s="124"/>
      <c r="CA174" s="6" t="s">
        <v>49</v>
      </c>
    </row>
    <row r="177" spans="1:79" ht="35.25" customHeight="1" x14ac:dyDescent="0.2">
      <c r="A177" s="29" t="s">
        <v>240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125" t="s">
        <v>196</v>
      </c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  <c r="AL178" s="126"/>
      <c r="AM178" s="126"/>
      <c r="AN178" s="126"/>
      <c r="AO178" s="126"/>
      <c r="AP178" s="126"/>
      <c r="AQ178" s="126"/>
      <c r="AR178" s="126"/>
      <c r="AS178" s="126"/>
      <c r="AT178" s="126"/>
      <c r="AU178" s="126"/>
      <c r="AV178" s="126"/>
      <c r="AW178" s="126"/>
      <c r="AX178" s="126"/>
      <c r="AY178" s="126"/>
      <c r="AZ178" s="126"/>
      <c r="BA178" s="126"/>
      <c r="BB178" s="126"/>
      <c r="BC178" s="126"/>
      <c r="BD178" s="126"/>
      <c r="BE178" s="126"/>
      <c r="BF178" s="126"/>
      <c r="BG178" s="126"/>
      <c r="BH178" s="126"/>
      <c r="BI178" s="126"/>
      <c r="BJ178" s="126"/>
      <c r="BK178" s="126"/>
      <c r="BL178" s="126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223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207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205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 x14ac:dyDescent="0.2">
      <c r="A188" s="85"/>
      <c r="B188" s="85"/>
      <c r="C188" s="85"/>
      <c r="D188" s="85"/>
      <c r="E188" s="85"/>
      <c r="F188" s="85"/>
      <c r="G188" s="120" t="s">
        <v>147</v>
      </c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>
        <f>IF(ISNUMBER(AK188),AK188,0)-IF(ISNUMBER(AE188),AE188,0)</f>
        <v>0</v>
      </c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>
        <f>IF(ISNUMBER(Z188),Z188,0)+IF(ISNUMBER(AK188),AK188,0)</f>
        <v>0</v>
      </c>
      <c r="BH188" s="116"/>
      <c r="BI188" s="116"/>
      <c r="BJ188" s="116"/>
      <c r="BK188" s="116"/>
      <c r="BL188" s="116"/>
      <c r="CA188" s="6" t="s">
        <v>51</v>
      </c>
    </row>
    <row r="190" spans="1:79" ht="14.25" customHeight="1" x14ac:dyDescent="0.2">
      <c r="A190" s="29" t="s">
        <v>224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205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 x14ac:dyDescent="0.2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211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221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20" t="s">
        <v>147</v>
      </c>
      <c r="H197" s="120"/>
      <c r="I197" s="120"/>
      <c r="J197" s="120"/>
      <c r="K197" s="120"/>
      <c r="L197" s="120"/>
      <c r="M197" s="120"/>
      <c r="N197" s="120"/>
      <c r="O197" s="120"/>
      <c r="P197" s="120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>
        <f>IF(ISNUMBER(Q197),Q197,0)-IF(ISNUMBER(Z197),Z197,0)</f>
        <v>0</v>
      </c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>
        <f>IF(ISNUMBER(V197),V197,0)-IF(ISNUMBER(Z197),Z197,0)-IF(ISNUMBER(AE197),AE197,0)</f>
        <v>0</v>
      </c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>
        <f>IF(ISNUMBER(AO197),AO197,0)-IF(ISNUMBER(AX197),AX197,0)</f>
        <v>0</v>
      </c>
      <c r="BI197" s="116"/>
      <c r="BJ197" s="116"/>
      <c r="BK197" s="116"/>
      <c r="BL197" s="116"/>
      <c r="CA197" s="6" t="s">
        <v>53</v>
      </c>
    </row>
    <row r="199" spans="1:79" ht="14.25" customHeight="1" x14ac:dyDescent="0.2">
      <c r="A199" s="29" t="s">
        <v>212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205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 x14ac:dyDescent="0.2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208</v>
      </c>
      <c r="AF201" s="27"/>
      <c r="AG201" s="27"/>
      <c r="AH201" s="27"/>
      <c r="AI201" s="27"/>
      <c r="AJ201" s="27"/>
      <c r="AK201" s="27" t="s">
        <v>213</v>
      </c>
      <c r="AL201" s="27"/>
      <c r="AM201" s="27"/>
      <c r="AN201" s="27"/>
      <c r="AO201" s="27"/>
      <c r="AP201" s="27"/>
      <c r="AQ201" s="27" t="s">
        <v>225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 x14ac:dyDescent="0.2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1" t="s">
        <v>87</v>
      </c>
      <c r="AX204" s="61"/>
      <c r="AY204" s="61"/>
      <c r="AZ204" s="61"/>
      <c r="BA204" s="61"/>
      <c r="BB204" s="61"/>
      <c r="BC204" s="61"/>
      <c r="BD204" s="61"/>
      <c r="BE204" s="61" t="s">
        <v>88</v>
      </c>
      <c r="BF204" s="61"/>
      <c r="BG204" s="61"/>
      <c r="BH204" s="61"/>
      <c r="BI204" s="61"/>
      <c r="BJ204" s="61"/>
      <c r="BK204" s="61"/>
      <c r="BL204" s="61"/>
      <c r="CA204" s="1" t="s">
        <v>54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20" t="s">
        <v>147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0"/>
      <c r="BG205" s="120"/>
      <c r="BH205" s="120"/>
      <c r="BI205" s="120"/>
      <c r="BJ205" s="120"/>
      <c r="BK205" s="120"/>
      <c r="BL205" s="120"/>
      <c r="CA205" s="6" t="s">
        <v>55</v>
      </c>
    </row>
    <row r="207" spans="1:79" ht="14.25" customHeight="1" x14ac:dyDescent="0.2">
      <c r="A207" s="29" t="s">
        <v>226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 x14ac:dyDescent="0.2">
      <c r="A211" s="29" t="s">
        <v>241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 x14ac:dyDescent="0.2">
      <c r="A212" s="29" t="s">
        <v>214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64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 x14ac:dyDescent="0.2">
      <c r="A217" s="129" t="s">
        <v>199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30" t="s">
        <v>201</v>
      </c>
      <c r="AV217" s="128"/>
      <c r="AW217" s="128"/>
      <c r="AX217" s="128"/>
      <c r="AY217" s="128"/>
      <c r="AZ217" s="128"/>
      <c r="BA217" s="128"/>
      <c r="BB217" s="128"/>
      <c r="BC217" s="128"/>
      <c r="BD217" s="128"/>
      <c r="BE217" s="128"/>
      <c r="BF217" s="128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160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 x14ac:dyDescent="0.2">
      <c r="A220" s="129" t="s">
        <v>200</v>
      </c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1" t="s">
        <v>202</v>
      </c>
      <c r="AV220" s="128"/>
      <c r="AW220" s="128"/>
      <c r="AX220" s="128"/>
      <c r="AY220" s="128"/>
      <c r="AZ220" s="128"/>
      <c r="BA220" s="128"/>
      <c r="BB220" s="128"/>
      <c r="BC220" s="128"/>
      <c r="BD220" s="128"/>
      <c r="BE220" s="128"/>
      <c r="BF220" s="128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8"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21:AT121"/>
    <mergeCell ref="AU121:AY121"/>
    <mergeCell ref="AZ121:BD121"/>
    <mergeCell ref="BE121:BI121"/>
    <mergeCell ref="A128:BL128"/>
    <mergeCell ref="A129:BR129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9:BX109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4 A98">
    <cfRule type="cellIs" dxfId="28" priority="33" stopIfTrue="1" operator="equal">
      <formula>A87</formula>
    </cfRule>
  </conditionalFormatting>
  <conditionalFormatting sqref="A109:C109 A121:C121">
    <cfRule type="cellIs" dxfId="27" priority="34" stopIfTrue="1" operator="equal">
      <formula>A108</formula>
    </cfRule>
    <cfRule type="cellIs" dxfId="26" priority="35" stopIfTrue="1" operator="equal">
      <formula>0</formula>
    </cfRule>
  </conditionalFormatting>
  <conditionalFormatting sqref="A89">
    <cfRule type="cellIs" dxfId="25" priority="32" stopIfTrue="1" operator="equal">
      <formula>A88</formula>
    </cfRule>
  </conditionalFormatting>
  <conditionalFormatting sqref="A90">
    <cfRule type="cellIs" dxfId="24" priority="31" stopIfTrue="1" operator="equal">
      <formula>A89</formula>
    </cfRule>
  </conditionalFormatting>
  <conditionalFormatting sqref="A101">
    <cfRule type="cellIs" dxfId="23" priority="37" stopIfTrue="1" operator="equal">
      <formula>A98</formula>
    </cfRule>
  </conditionalFormatting>
  <conditionalFormatting sqref="A99">
    <cfRule type="cellIs" dxfId="22" priority="29" stopIfTrue="1" operator="equal">
      <formula>A98</formula>
    </cfRule>
  </conditionalFormatting>
  <conditionalFormatting sqref="A100">
    <cfRule type="cellIs" dxfId="21" priority="28" stopIfTrue="1" operator="equal">
      <formula>A99</formula>
    </cfRule>
  </conditionalFormatting>
  <conditionalFormatting sqref="A145">
    <cfRule type="cellIs" dxfId="20" priority="2" stopIfTrue="1" operator="equal">
      <formula>A144</formula>
    </cfRule>
  </conditionalFormatting>
  <conditionalFormatting sqref="A110:C110">
    <cfRule type="cellIs" dxfId="19" priority="25" stopIfTrue="1" operator="equal">
      <formula>A109</formula>
    </cfRule>
    <cfRule type="cellIs" dxfId="18" priority="26" stopIfTrue="1" operator="equal">
      <formula>0</formula>
    </cfRule>
  </conditionalFormatting>
  <conditionalFormatting sqref="A111:C111">
    <cfRule type="cellIs" dxfId="17" priority="23" stopIfTrue="1" operator="equal">
      <formula>A110</formula>
    </cfRule>
    <cfRule type="cellIs" dxfId="16" priority="24" stopIfTrue="1" operator="equal">
      <formula>0</formula>
    </cfRule>
  </conditionalFormatting>
  <conditionalFormatting sqref="A112:C112">
    <cfRule type="cellIs" dxfId="15" priority="21" stopIfTrue="1" operator="equal">
      <formula>A111</formula>
    </cfRule>
    <cfRule type="cellIs" dxfId="14" priority="22" stopIfTrue="1" operator="equal">
      <formula>0</formula>
    </cfRule>
  </conditionalFormatting>
  <conditionalFormatting sqref="A113:C113">
    <cfRule type="cellIs" dxfId="13" priority="19" stopIfTrue="1" operator="equal">
      <formula>A112</formula>
    </cfRule>
    <cfRule type="cellIs" dxfId="12" priority="20" stopIfTrue="1" operator="equal">
      <formula>0</formula>
    </cfRule>
  </conditionalFormatting>
  <conditionalFormatting sqref="A114:C114">
    <cfRule type="cellIs" dxfId="11" priority="17" stopIfTrue="1" operator="equal">
      <formula>A113</formula>
    </cfRule>
    <cfRule type="cellIs" dxfId="10" priority="18" stopIfTrue="1" operator="equal">
      <formula>0</formula>
    </cfRule>
  </conditionalFormatting>
  <conditionalFormatting sqref="A122:C122">
    <cfRule type="cellIs" dxfId="9" priority="13" stopIfTrue="1" operator="equal">
      <formula>A121</formula>
    </cfRule>
    <cfRule type="cellIs" dxfId="8" priority="14" stopIfTrue="1" operator="equal">
      <formula>0</formula>
    </cfRule>
  </conditionalFormatting>
  <conditionalFormatting sqref="A123:C123">
    <cfRule type="cellIs" dxfId="7" priority="11" stopIfTrue="1" operator="equal">
      <formula>A122</formula>
    </cfRule>
    <cfRule type="cellIs" dxfId="6" priority="12" stopIfTrue="1" operator="equal">
      <formula>0</formula>
    </cfRule>
  </conditionalFormatting>
  <conditionalFormatting sqref="A124:C124">
    <cfRule type="cellIs" dxfId="5" priority="9" stopIfTrue="1" operator="equal">
      <formula>A123</formula>
    </cfRule>
    <cfRule type="cellIs" dxfId="4" priority="10" stopIfTrue="1" operator="equal">
      <formula>0</formula>
    </cfRule>
  </conditionalFormatting>
  <conditionalFormatting sqref="A125:C125">
    <cfRule type="cellIs" dxfId="3" priority="7" stopIfTrue="1" operator="equal">
      <formula>A124</formula>
    </cfRule>
    <cfRule type="cellIs" dxfId="2" priority="8" stopIfTrue="1" operator="equal">
      <formula>0</formula>
    </cfRule>
  </conditionalFormatting>
  <conditionalFormatting sqref="A126:C126">
    <cfRule type="cellIs" dxfId="1" priority="5" stopIfTrue="1" operator="equal">
      <formula>A125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КПК0113131</vt:lpstr>
      <vt:lpstr>'Додаток2 КПК0113131'!Область_печати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2021-11-26T13:12:58Z</dcterms:modified>
</cp:coreProperties>
</file>