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8_{F2AE049D-3A72-4CBC-9DA4-9C773BF5E78F}" xr6:coauthVersionLast="47" xr6:coauthVersionMax="47" xr10:uidLastSave="{00000000-0000-0000-0000-000000000000}"/>
  <bookViews>
    <workbookView xWindow="5145" yWindow="1650" windowWidth="21600" windowHeight="11385" tabRatio="522"/>
  </bookViews>
  <sheets>
    <sheet name="Додаток2 КПК0113241" sheetId="6" r:id="rId1"/>
  </sheets>
  <definedNames>
    <definedName name="_xlnm.Print_Area" localSheetId="0">'Додаток2 КПК0113241'!$A$1:$BY$254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231" i="6" l="1"/>
  <c r="AT231" i="6"/>
  <c r="AJ231" i="6"/>
  <c r="BG222" i="6"/>
  <c r="AQ222" i="6"/>
  <c r="AZ199" i="6"/>
  <c r="AK199" i="6"/>
  <c r="AZ198" i="6"/>
  <c r="AK198" i="6"/>
  <c r="BO190" i="6"/>
  <c r="AZ190" i="6"/>
  <c r="AK190" i="6"/>
  <c r="BO189" i="6"/>
  <c r="AZ189" i="6"/>
  <c r="AK189" i="6"/>
  <c r="BD116" i="6"/>
  <c r="AJ116" i="6"/>
  <c r="BD115" i="6"/>
  <c r="AJ115" i="6"/>
  <c r="BD114" i="6"/>
  <c r="AJ114" i="6"/>
  <c r="BD113" i="6"/>
  <c r="AJ113" i="6"/>
  <c r="BU105" i="6"/>
  <c r="BB105" i="6"/>
  <c r="AI105" i="6"/>
  <c r="BU104" i="6"/>
  <c r="BB104" i="6"/>
  <c r="AI104" i="6"/>
  <c r="BU103" i="6"/>
  <c r="BB103" i="6"/>
  <c r="AI103" i="6"/>
  <c r="BU102" i="6"/>
  <c r="BB102" i="6"/>
  <c r="AI102" i="6"/>
  <c r="BG92" i="6"/>
  <c r="AM92" i="6"/>
  <c r="BG84" i="6"/>
  <c r="AM84" i="6"/>
  <c r="BG83" i="6"/>
  <c r="AM83" i="6"/>
  <c r="BG82" i="6"/>
  <c r="AM82" i="6"/>
  <c r="BG81" i="6"/>
  <c r="AM81" i="6"/>
  <c r="BG80" i="6"/>
  <c r="AM80" i="6"/>
  <c r="BG79" i="6"/>
  <c r="AM79" i="6"/>
  <c r="BG78" i="6"/>
  <c r="AM78" i="6"/>
  <c r="BG77" i="6"/>
  <c r="AM77" i="6"/>
  <c r="BG76" i="6"/>
  <c r="AM76" i="6"/>
  <c r="BG75" i="6"/>
  <c r="AM75" i="6"/>
  <c r="BU67" i="6"/>
  <c r="BB67" i="6"/>
  <c r="AI67" i="6"/>
  <c r="BU59" i="6"/>
  <c r="BB59" i="6"/>
  <c r="AI59" i="6"/>
  <c r="BU58" i="6"/>
  <c r="BB58" i="6"/>
  <c r="AI58" i="6"/>
  <c r="BU57" i="6"/>
  <c r="BB57" i="6"/>
  <c r="AI57" i="6"/>
  <c r="BU56" i="6"/>
  <c r="BB56" i="6"/>
  <c r="AI56" i="6"/>
  <c r="BU55" i="6"/>
  <c r="BB55" i="6"/>
  <c r="AI55" i="6"/>
  <c r="BU54" i="6"/>
  <c r="BB54" i="6"/>
  <c r="AI54" i="6"/>
  <c r="BU53" i="6"/>
  <c r="BB53" i="6"/>
  <c r="AI53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<sst xmlns="http://schemas.openxmlformats.org/spreadsheetml/2006/main" count="725" uniqueCount="266">
  <si>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</si>
  <si>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</si>
  <si>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</si>
  <si>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</si>
  <si>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</si>
  <si>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</si>
  <si>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</si>
  <si>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</si>
  <si>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</si>
  <si>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</si>
  <si>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</si>
  <si>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</si>
  <si>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</si>
  <si>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</si>
  <si>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</si>
  <si>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</si>
  <si>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</si>
  <si>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</si>
  <si>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</si>
  <si>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</si>
  <si>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</si>
  <si>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</si>
  <si>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</si>
  <si>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</si>
  <si>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</si>
  <si>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</si>
  <si>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</si>
  <si>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</si>
  <si>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</si>
  <si>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</si>
  <si>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</si>
  <si>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</si>
  <si>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</si>
  <si>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</si>
  <si>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</si>
  <si>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</si>
  <si>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</si>
  <si>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</si>
  <si>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</si>
  <si>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</si>
  <si>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</si>
  <si>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</si>
  <si>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</si>
  <si>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</si>
  <si>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</si>
  <si>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</si>
  <si>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</si>
  <si>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</si>
  <si>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</si>
  <si>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</si>
  <si>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</si>
  <si>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</si>
  <si>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</si>
  <si>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</si>
  <si>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</si>
  <si>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</si>
  <si>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</si>
  <si>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</si>
  <si>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</si>
  <si>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</si>
  <si>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</si>
  <si>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</si>
  <si>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</si>
  <si>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</si>
  <si>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</si>
  <si>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</si>
  <si>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</si>
  <si>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</si>
  <si>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</si>
  <si>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</si>
  <si>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</si>
  <si>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</si>
  <si>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</si>
  <si>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</si>
  <si>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</si>
  <si>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</si>
  <si>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</si>
  <si>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</si>
  <si>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</si>
  <si>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</si>
  <si>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</si>
  <si>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</si>
  <si>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</si>
  <si>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</si>
  <si>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</si>
  <si>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</si>
  <si>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</si>
  <si>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</si>
  <si>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</si>
  <si>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</si>
  <si>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</si>
  <si>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</si>
  <si>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</si>
  <si>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</si>
  <si>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</si>
  <si>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</si>
  <si>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</si>
  <si>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</si>
  <si>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</si>
  <si>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</si>
  <si>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</si>
  <si>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</si>
  <si>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</si>
  <si>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</si>
  <si>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</si>
  <si>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</si>
  <si>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</si>
  <si>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</si>
  <si>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</si>
  <si>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</si>
  <si>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</si>
  <si>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</si>
  <si>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</si>
  <si>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</si>
  <si>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</si>
  <si>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</si>
  <si>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</si>
  <si>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</si>
  <si>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</si>
  <si>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</si>
  <si>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</si>
  <si>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</si>
  <si>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</si>
  <si>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</si>
  <si>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</si>
  <si>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</si>
  <si>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</si>
  <si>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</si>
  <si>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</si>
  <si>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</si>
  <si>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</si>
  <si>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</si>
  <si>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</si>
  <si>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</si>
  <si>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</si>
  <si>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</si>
  <si>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</si>
  <si>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</si>
  <si>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</si>
  <si>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</si>
  <si>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</si>
  <si>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</si>
  <si>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</si>
  <si>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</si>
  <si>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</si>
  <si>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</si>
  <si>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</si>
  <si>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</si>
  <si>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</si>
  <si>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</si>
  <si>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</si>
  <si>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</si>
  <si>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</si>
  <si>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</si>
  <si>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</si>
  <si>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</si>
  <si>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</si>
  <si>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</si>
  <si>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</si>
  <si>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</si>
  <si>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</si>
  <si>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</si>
  <si>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</si>
  <si>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</si>
  <si>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</si>
  <si>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</si>
  <si>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</si>
  <si>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</si>
  <si>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</si>
  <si>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</si>
  <si>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</si>
  <si>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</si>
  <si>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</si>
  <si>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</si>
  <si>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</si>
  <si>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</si>
  <si>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</si>
  <si>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</si>
  <si>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</si>
  <si>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</si>
  <si>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</si>
  <si>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</si>
  <si>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інших енергоносіїв та інших комунальних послуг</t>
  </si>
  <si>
    <t>Надання соціальних послуг дітям та недієздатним особам, які опинились у складних життєвих обставинах та потребують сторонньої допомоги</t>
  </si>
  <si>
    <t>Здійснення заходів із забезпечення соціальної підтримки та надання соціальних послуг дітям та недієздатним особам, молоді та сім»ям,які опинились у СЖО</t>
  </si>
  <si>
    <t>Здійснення заходів з інформатизації</t>
  </si>
  <si>
    <t>затрат</t>
  </si>
  <si>
    <t>Кількість центрів НСП</t>
  </si>
  <si>
    <t>од.</t>
  </si>
  <si>
    <t>Кількість штатних працівників</t>
  </si>
  <si>
    <t>штатний розпис</t>
  </si>
  <si>
    <t>продукту</t>
  </si>
  <si>
    <t>Кількість прийомних сімей, дитячих будинків сімейного типу, сімей,та недієздатним особам які опинилися в складних життєвих обставинах, охоплених соціальним супроводом</t>
  </si>
  <si>
    <t>Кількість обстежених сімей, які опинилися в складних життєвих обставинах</t>
  </si>
  <si>
    <t>Консультування</t>
  </si>
  <si>
    <t>осіб</t>
  </si>
  <si>
    <t>ефективності</t>
  </si>
  <si>
    <t>Середні витрати на утримання одного центру НСП</t>
  </si>
  <si>
    <t>грн.</t>
  </si>
  <si>
    <t>кошторис</t>
  </si>
  <si>
    <t>Середні витрати на здійснення соціального супроводу</t>
  </si>
  <si>
    <t>Середні витрати на надання однієї соціальної послуги</t>
  </si>
  <si>
    <t>якості</t>
  </si>
  <si>
    <t>Кількість послуг, які надані центрами СС</t>
  </si>
  <si>
    <t>Динаміка ** кількості осіб, яким надано соціальні послуги, порівняно з минулим роком</t>
  </si>
  <si>
    <t>відс.</t>
  </si>
  <si>
    <t>Динаміка ** кількості сімей та осіб, які перебувають у СЖО, знятих з соціального супроводу з позитивним результатом, порівняно з минулим роком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</si>
  <si>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</si>
  <si>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</si>
  <si>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</si>
  <si>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соціальної підтримки дітей /осіб/ сімей, які опинились в складних життєвих обставинах  Черкаської селищної територіальної громади у 2021 році</t>
  </si>
  <si>
    <t>рІшення Черкаської селищної ради від 13.08.2021 року № 04-12/VIII</t>
  </si>
  <si>
    <t>Бюджетний  кодекс України; Закони України "Про соціальну роботу з сім"ями та непрацездатними особами", "Про забезпечення організаційно-правових умов соціального захисту дітей -сиріт та дітей, позбавлених батьківського піклування";  Наказ Міністерства фінансів України "Про деякі питання запровадження програмно - цільового методу складання та виконання місцевих бюджетів" №836 від 26.08.2014р. Зі змінами; рішення Черкаської селищної ради від 24.12.2020 року № 08-03/VIII "Про затвердження Програми "Соціальна підтримка сімей, дітей та молоді Черкаської територіальної громади" на 2021-2022 роки",  рішення Черкаської селищної ради від 24.12.2020 року № 19-03/VIII “Про бюджет Черкаської селищної територіальної громади  на 2021 р.” зі змінами.</t>
  </si>
  <si>
    <t>Надання соціальних послуг дітям, які опинились у складних життєвих обставинах та потребують сторонньої допомоги; _x000D_
Здійснення заходів із забезпечення соціальної підтримки та надання соціальних послуг дітям, молоді та сім"ям,та недієздатним особам особам  які опинились у складних життєвих обставинах</t>
  </si>
  <si>
    <t>Реалізація заходів державної політики з питань сім"ї та заходів, спрямованих на забезпечення рівних прав та можливостей жінок та чоловіків</t>
  </si>
  <si>
    <t>На 2021 рік план по загальному фонду з урахуванням змін складає 874 934,00 грн., касові видатки в загальній сумі склали 381 712,49 грн., що складає 43,6%</t>
  </si>
  <si>
    <t>(0)(1)</t>
  </si>
  <si>
    <t>Черкаська селищна рада</t>
  </si>
  <si>
    <t>Селищний голова</t>
  </si>
  <si>
    <t>Начальник відділу - головний бухгалтер</t>
  </si>
  <si>
    <t>Юрій ТАРАН</t>
  </si>
  <si>
    <t>Інна ЗАВАДСЬКА</t>
  </si>
  <si>
    <t>21927787</t>
  </si>
  <si>
    <t>0457000000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</si>
  <si>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</si>
  <si>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</si>
  <si>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</si>
  <si>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</si>
  <si>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</si>
  <si>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</si>
  <si>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</si>
  <si>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</si>
  <si>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</si>
  <si>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</si>
  <si>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</si>
  <si>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</si>
  <si>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</si>
  <si>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</si>
  <si>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</si>
  <si>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</si>
  <si>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</si>
  <si>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</si>
  <si>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</si>
  <si>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</si>
  <si>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</si>
  <si>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</si>
  <si>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</si>
  <si>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</si>
  <si>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</si>
  <si>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</si>
  <si>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</si>
  <si>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</si>
  <si>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</si>
  <si>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</si>
  <si>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</si>
  <si>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</si>
  <si>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</si>
  <si>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</si>
  <si>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</si>
  <si>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</si>
  <si>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</si>
  <si>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(0)(1)(1)(3)(2)(4)(1)</t>
  </si>
  <si>
    <t>(3)(2)(4)(1)</t>
  </si>
  <si>
    <t>(1)(0)(9)(0)</t>
  </si>
  <si>
    <t>Забезпечення діяльності інших закладів у сфері соціального захисту і соціального забезпечення</t>
  </si>
  <si>
    <t>(0)(1)(1)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</si>
</sst>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6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55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248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7" t="s">
        <v>217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35" t="s">
        <v>216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2" t="s">
        <v>222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217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35" t="s">
        <v>265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2" t="s">
        <v>222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35" t="s">
        <v>261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262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263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3" t="s">
        <v>264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223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249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5" t="s">
        <v>214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30" customHeight="1" x14ac:dyDescent="0.2">
      <c r="A18" s="125" t="s">
        <v>213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60" customHeight="1" x14ac:dyDescent="0.2">
      <c r="A21" s="125" t="s">
        <v>212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234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224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225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228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235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>
        <v>874934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874934</v>
      </c>
      <c r="BC30" s="97"/>
      <c r="BD30" s="97"/>
      <c r="BE30" s="97"/>
      <c r="BF30" s="98"/>
      <c r="BG30" s="96">
        <v>3191600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3191600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0</v>
      </c>
      <c r="AJ31" s="105"/>
      <c r="AK31" s="105"/>
      <c r="AL31" s="105"/>
      <c r="AM31" s="106"/>
      <c r="AN31" s="104">
        <v>874934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874934</v>
      </c>
      <c r="BC31" s="105"/>
      <c r="BD31" s="105"/>
      <c r="BE31" s="105"/>
      <c r="BF31" s="106"/>
      <c r="BG31" s="104">
        <v>3191600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3191600</v>
      </c>
      <c r="BV31" s="105"/>
      <c r="BW31" s="105"/>
      <c r="BX31" s="105"/>
      <c r="BY31" s="106"/>
    </row>
    <row r="33" spans="1:79" ht="14.25" customHeight="1" x14ac:dyDescent="0.2">
      <c r="A33" s="79" t="s">
        <v>250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224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246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251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3545369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3545369</v>
      </c>
      <c r="AN39" s="97"/>
      <c r="AO39" s="97"/>
      <c r="AP39" s="97"/>
      <c r="AQ39" s="98"/>
      <c r="AR39" s="96">
        <v>3795057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3795057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3545369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3545369</v>
      </c>
      <c r="AN40" s="105"/>
      <c r="AO40" s="105"/>
      <c r="AP40" s="105"/>
      <c r="AQ40" s="106"/>
      <c r="AR40" s="104">
        <v>3795057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3795057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236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224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225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228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235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12.75" customHeight="1" x14ac:dyDescent="0.2">
      <c r="A50" s="89">
        <v>2111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0</v>
      </c>
      <c r="AJ50" s="97"/>
      <c r="AK50" s="97"/>
      <c r="AL50" s="97"/>
      <c r="AM50" s="98"/>
      <c r="AN50" s="96">
        <v>671957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671957</v>
      </c>
      <c r="BC50" s="97"/>
      <c r="BD50" s="97"/>
      <c r="BE50" s="97"/>
      <c r="BF50" s="98"/>
      <c r="BG50" s="96">
        <v>2373112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2373112</v>
      </c>
      <c r="BV50" s="97"/>
      <c r="BW50" s="97"/>
      <c r="BX50" s="97"/>
      <c r="BY50" s="98"/>
      <c r="CA50" s="99" t="s">
        <v>26</v>
      </c>
    </row>
    <row r="51" spans="1:79" s="99" customFormat="1" ht="12.75" customHeight="1" x14ac:dyDescent="0.2">
      <c r="A51" s="89">
        <v>2120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0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0</v>
      </c>
      <c r="AJ51" s="97"/>
      <c r="AK51" s="97"/>
      <c r="AL51" s="97"/>
      <c r="AM51" s="98"/>
      <c r="AN51" s="96">
        <v>147831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147831</v>
      </c>
      <c r="BC51" s="97"/>
      <c r="BD51" s="97"/>
      <c r="BE51" s="97"/>
      <c r="BF51" s="98"/>
      <c r="BG51" s="96">
        <v>522099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522099</v>
      </c>
      <c r="BV51" s="97"/>
      <c r="BW51" s="97"/>
      <c r="BX51" s="97"/>
      <c r="BY51" s="98"/>
    </row>
    <row r="52" spans="1:79" s="99" customFormat="1" ht="12.75" customHeight="1" x14ac:dyDescent="0.2">
      <c r="A52" s="89">
        <v>2210</v>
      </c>
      <c r="B52" s="90"/>
      <c r="C52" s="90"/>
      <c r="D52" s="91"/>
      <c r="E52" s="92" t="s">
        <v>176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0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0</v>
      </c>
      <c r="AJ52" s="97"/>
      <c r="AK52" s="97"/>
      <c r="AL52" s="97"/>
      <c r="AM52" s="98"/>
      <c r="AN52" s="96">
        <v>30000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30000</v>
      </c>
      <c r="BC52" s="97"/>
      <c r="BD52" s="97"/>
      <c r="BE52" s="97"/>
      <c r="BF52" s="98"/>
      <c r="BG52" s="96">
        <v>196800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196800</v>
      </c>
      <c r="BV52" s="97"/>
      <c r="BW52" s="97"/>
      <c r="BX52" s="97"/>
      <c r="BY52" s="98"/>
    </row>
    <row r="53" spans="1:79" s="99" customFormat="1" ht="12.75" customHeight="1" x14ac:dyDescent="0.2">
      <c r="A53" s="89">
        <v>2240</v>
      </c>
      <c r="B53" s="90"/>
      <c r="C53" s="90"/>
      <c r="D53" s="91"/>
      <c r="E53" s="92" t="s">
        <v>177</v>
      </c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4"/>
      <c r="U53" s="96">
        <v>0</v>
      </c>
      <c r="V53" s="97"/>
      <c r="W53" s="97"/>
      <c r="X53" s="97"/>
      <c r="Y53" s="98"/>
      <c r="Z53" s="96">
        <v>0</v>
      </c>
      <c r="AA53" s="97"/>
      <c r="AB53" s="97"/>
      <c r="AC53" s="97"/>
      <c r="AD53" s="98"/>
      <c r="AE53" s="96">
        <v>0</v>
      </c>
      <c r="AF53" s="97"/>
      <c r="AG53" s="97"/>
      <c r="AH53" s="98"/>
      <c r="AI53" s="96">
        <f>IF(ISNUMBER(U53),U53,0)+IF(ISNUMBER(Z53),Z53,0)</f>
        <v>0</v>
      </c>
      <c r="AJ53" s="97"/>
      <c r="AK53" s="97"/>
      <c r="AL53" s="97"/>
      <c r="AM53" s="98"/>
      <c r="AN53" s="96">
        <v>7446</v>
      </c>
      <c r="AO53" s="97"/>
      <c r="AP53" s="97"/>
      <c r="AQ53" s="97"/>
      <c r="AR53" s="98"/>
      <c r="AS53" s="96">
        <v>0</v>
      </c>
      <c r="AT53" s="97"/>
      <c r="AU53" s="97"/>
      <c r="AV53" s="97"/>
      <c r="AW53" s="98"/>
      <c r="AX53" s="96">
        <v>0</v>
      </c>
      <c r="AY53" s="97"/>
      <c r="AZ53" s="97"/>
      <c r="BA53" s="98"/>
      <c r="BB53" s="96">
        <f>IF(ISNUMBER(AN53),AN53,0)+IF(ISNUMBER(AS53),AS53,0)</f>
        <v>7446</v>
      </c>
      <c r="BC53" s="97"/>
      <c r="BD53" s="97"/>
      <c r="BE53" s="97"/>
      <c r="BF53" s="98"/>
      <c r="BG53" s="96">
        <v>45874</v>
      </c>
      <c r="BH53" s="97"/>
      <c r="BI53" s="97"/>
      <c r="BJ53" s="97"/>
      <c r="BK53" s="98"/>
      <c r="BL53" s="96">
        <v>0</v>
      </c>
      <c r="BM53" s="97"/>
      <c r="BN53" s="97"/>
      <c r="BO53" s="97"/>
      <c r="BP53" s="98"/>
      <c r="BQ53" s="96">
        <v>0</v>
      </c>
      <c r="BR53" s="97"/>
      <c r="BS53" s="97"/>
      <c r="BT53" s="98"/>
      <c r="BU53" s="96">
        <f>IF(ISNUMBER(BG53),BG53,0)+IF(ISNUMBER(BL53),BL53,0)</f>
        <v>45874</v>
      </c>
      <c r="BV53" s="97"/>
      <c r="BW53" s="97"/>
      <c r="BX53" s="97"/>
      <c r="BY53" s="98"/>
    </row>
    <row r="54" spans="1:79" s="99" customFormat="1" ht="12.75" customHeight="1" x14ac:dyDescent="0.2">
      <c r="A54" s="89">
        <v>2250</v>
      </c>
      <c r="B54" s="90"/>
      <c r="C54" s="90"/>
      <c r="D54" s="91"/>
      <c r="E54" s="92" t="s">
        <v>178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4"/>
      <c r="U54" s="96">
        <v>0</v>
      </c>
      <c r="V54" s="97"/>
      <c r="W54" s="97"/>
      <c r="X54" s="97"/>
      <c r="Y54" s="98"/>
      <c r="Z54" s="96">
        <v>0</v>
      </c>
      <c r="AA54" s="97"/>
      <c r="AB54" s="97"/>
      <c r="AC54" s="97"/>
      <c r="AD54" s="98"/>
      <c r="AE54" s="96">
        <v>0</v>
      </c>
      <c r="AF54" s="97"/>
      <c r="AG54" s="97"/>
      <c r="AH54" s="98"/>
      <c r="AI54" s="96">
        <f>IF(ISNUMBER(U54),U54,0)+IF(ISNUMBER(Z54),Z54,0)</f>
        <v>0</v>
      </c>
      <c r="AJ54" s="97"/>
      <c r="AK54" s="97"/>
      <c r="AL54" s="97"/>
      <c r="AM54" s="98"/>
      <c r="AN54" s="96">
        <v>0</v>
      </c>
      <c r="AO54" s="97"/>
      <c r="AP54" s="97"/>
      <c r="AQ54" s="97"/>
      <c r="AR54" s="98"/>
      <c r="AS54" s="96">
        <v>0</v>
      </c>
      <c r="AT54" s="97"/>
      <c r="AU54" s="97"/>
      <c r="AV54" s="97"/>
      <c r="AW54" s="98"/>
      <c r="AX54" s="96">
        <v>0</v>
      </c>
      <c r="AY54" s="97"/>
      <c r="AZ54" s="97"/>
      <c r="BA54" s="98"/>
      <c r="BB54" s="96">
        <f>IF(ISNUMBER(AN54),AN54,0)+IF(ISNUMBER(AS54),AS54,0)</f>
        <v>0</v>
      </c>
      <c r="BC54" s="97"/>
      <c r="BD54" s="97"/>
      <c r="BE54" s="97"/>
      <c r="BF54" s="98"/>
      <c r="BG54" s="96">
        <v>0</v>
      </c>
      <c r="BH54" s="97"/>
      <c r="BI54" s="97"/>
      <c r="BJ54" s="97"/>
      <c r="BK54" s="98"/>
      <c r="BL54" s="96">
        <v>0</v>
      </c>
      <c r="BM54" s="97"/>
      <c r="BN54" s="97"/>
      <c r="BO54" s="97"/>
      <c r="BP54" s="98"/>
      <c r="BQ54" s="96">
        <v>0</v>
      </c>
      <c r="BR54" s="97"/>
      <c r="BS54" s="97"/>
      <c r="BT54" s="98"/>
      <c r="BU54" s="96">
        <f>IF(ISNUMBER(BG54),BG54,0)+IF(ISNUMBER(BL54),BL54,0)</f>
        <v>0</v>
      </c>
      <c r="BV54" s="97"/>
      <c r="BW54" s="97"/>
      <c r="BX54" s="97"/>
      <c r="BY54" s="98"/>
    </row>
    <row r="55" spans="1:79" s="99" customFormat="1" ht="12.75" customHeight="1" x14ac:dyDescent="0.2">
      <c r="A55" s="89">
        <v>2271</v>
      </c>
      <c r="B55" s="90"/>
      <c r="C55" s="90"/>
      <c r="D55" s="91"/>
      <c r="E55" s="92" t="s">
        <v>179</v>
      </c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4"/>
      <c r="U55" s="96">
        <v>0</v>
      </c>
      <c r="V55" s="97"/>
      <c r="W55" s="97"/>
      <c r="X55" s="97"/>
      <c r="Y55" s="98"/>
      <c r="Z55" s="96">
        <v>0</v>
      </c>
      <c r="AA55" s="97"/>
      <c r="AB55" s="97"/>
      <c r="AC55" s="97"/>
      <c r="AD55" s="98"/>
      <c r="AE55" s="96">
        <v>0</v>
      </c>
      <c r="AF55" s="97"/>
      <c r="AG55" s="97"/>
      <c r="AH55" s="98"/>
      <c r="AI55" s="96">
        <f>IF(ISNUMBER(U55),U55,0)+IF(ISNUMBER(Z55),Z55,0)</f>
        <v>0</v>
      </c>
      <c r="AJ55" s="97"/>
      <c r="AK55" s="97"/>
      <c r="AL55" s="97"/>
      <c r="AM55" s="98"/>
      <c r="AN55" s="96">
        <v>12500</v>
      </c>
      <c r="AO55" s="97"/>
      <c r="AP55" s="97"/>
      <c r="AQ55" s="97"/>
      <c r="AR55" s="98"/>
      <c r="AS55" s="96">
        <v>0</v>
      </c>
      <c r="AT55" s="97"/>
      <c r="AU55" s="97"/>
      <c r="AV55" s="97"/>
      <c r="AW55" s="98"/>
      <c r="AX55" s="96">
        <v>0</v>
      </c>
      <c r="AY55" s="97"/>
      <c r="AZ55" s="97"/>
      <c r="BA55" s="98"/>
      <c r="BB55" s="96">
        <f>IF(ISNUMBER(AN55),AN55,0)+IF(ISNUMBER(AS55),AS55,0)</f>
        <v>12500</v>
      </c>
      <c r="BC55" s="97"/>
      <c r="BD55" s="97"/>
      <c r="BE55" s="97"/>
      <c r="BF55" s="98"/>
      <c r="BG55" s="96">
        <v>39841</v>
      </c>
      <c r="BH55" s="97"/>
      <c r="BI55" s="97"/>
      <c r="BJ55" s="97"/>
      <c r="BK55" s="98"/>
      <c r="BL55" s="96">
        <v>0</v>
      </c>
      <c r="BM55" s="97"/>
      <c r="BN55" s="97"/>
      <c r="BO55" s="97"/>
      <c r="BP55" s="98"/>
      <c r="BQ55" s="96">
        <v>0</v>
      </c>
      <c r="BR55" s="97"/>
      <c r="BS55" s="97"/>
      <c r="BT55" s="98"/>
      <c r="BU55" s="96">
        <f>IF(ISNUMBER(BG55),BG55,0)+IF(ISNUMBER(BL55),BL55,0)</f>
        <v>39841</v>
      </c>
      <c r="BV55" s="97"/>
      <c r="BW55" s="97"/>
      <c r="BX55" s="97"/>
      <c r="BY55" s="98"/>
    </row>
    <row r="56" spans="1:79" s="99" customFormat="1" ht="12.75" customHeight="1" x14ac:dyDescent="0.2">
      <c r="A56" s="89">
        <v>2272</v>
      </c>
      <c r="B56" s="90"/>
      <c r="C56" s="90"/>
      <c r="D56" s="91"/>
      <c r="E56" s="92" t="s">
        <v>180</v>
      </c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4"/>
      <c r="U56" s="96">
        <v>0</v>
      </c>
      <c r="V56" s="97"/>
      <c r="W56" s="97"/>
      <c r="X56" s="97"/>
      <c r="Y56" s="98"/>
      <c r="Z56" s="96">
        <v>0</v>
      </c>
      <c r="AA56" s="97"/>
      <c r="AB56" s="97"/>
      <c r="AC56" s="97"/>
      <c r="AD56" s="98"/>
      <c r="AE56" s="96">
        <v>0</v>
      </c>
      <c r="AF56" s="97"/>
      <c r="AG56" s="97"/>
      <c r="AH56" s="98"/>
      <c r="AI56" s="96">
        <f>IF(ISNUMBER(U56),U56,0)+IF(ISNUMBER(Z56),Z56,0)</f>
        <v>0</v>
      </c>
      <c r="AJ56" s="97"/>
      <c r="AK56" s="97"/>
      <c r="AL56" s="97"/>
      <c r="AM56" s="98"/>
      <c r="AN56" s="96">
        <v>0</v>
      </c>
      <c r="AO56" s="97"/>
      <c r="AP56" s="97"/>
      <c r="AQ56" s="97"/>
      <c r="AR56" s="98"/>
      <c r="AS56" s="96">
        <v>0</v>
      </c>
      <c r="AT56" s="97"/>
      <c r="AU56" s="97"/>
      <c r="AV56" s="97"/>
      <c r="AW56" s="98"/>
      <c r="AX56" s="96">
        <v>0</v>
      </c>
      <c r="AY56" s="97"/>
      <c r="AZ56" s="97"/>
      <c r="BA56" s="98"/>
      <c r="BB56" s="96">
        <f>IF(ISNUMBER(AN56),AN56,0)+IF(ISNUMBER(AS56),AS56,0)</f>
        <v>0</v>
      </c>
      <c r="BC56" s="97"/>
      <c r="BD56" s="97"/>
      <c r="BE56" s="97"/>
      <c r="BF56" s="98"/>
      <c r="BG56" s="96">
        <v>2510</v>
      </c>
      <c r="BH56" s="97"/>
      <c r="BI56" s="97"/>
      <c r="BJ56" s="97"/>
      <c r="BK56" s="98"/>
      <c r="BL56" s="96">
        <v>0</v>
      </c>
      <c r="BM56" s="97"/>
      <c r="BN56" s="97"/>
      <c r="BO56" s="97"/>
      <c r="BP56" s="98"/>
      <c r="BQ56" s="96">
        <v>0</v>
      </c>
      <c r="BR56" s="97"/>
      <c r="BS56" s="97"/>
      <c r="BT56" s="98"/>
      <c r="BU56" s="96">
        <f>IF(ISNUMBER(BG56),BG56,0)+IF(ISNUMBER(BL56),BL56,0)</f>
        <v>2510</v>
      </c>
      <c r="BV56" s="97"/>
      <c r="BW56" s="97"/>
      <c r="BX56" s="97"/>
      <c r="BY56" s="98"/>
    </row>
    <row r="57" spans="1:79" s="99" customFormat="1" ht="12.75" customHeight="1" x14ac:dyDescent="0.2">
      <c r="A57" s="89">
        <v>2273</v>
      </c>
      <c r="B57" s="90"/>
      <c r="C57" s="90"/>
      <c r="D57" s="91"/>
      <c r="E57" s="92" t="s">
        <v>181</v>
      </c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4"/>
      <c r="U57" s="96">
        <v>0</v>
      </c>
      <c r="V57" s="97"/>
      <c r="W57" s="97"/>
      <c r="X57" s="97"/>
      <c r="Y57" s="98"/>
      <c r="Z57" s="96">
        <v>0</v>
      </c>
      <c r="AA57" s="97"/>
      <c r="AB57" s="97"/>
      <c r="AC57" s="97"/>
      <c r="AD57" s="98"/>
      <c r="AE57" s="96">
        <v>0</v>
      </c>
      <c r="AF57" s="97"/>
      <c r="AG57" s="97"/>
      <c r="AH57" s="98"/>
      <c r="AI57" s="96">
        <f>IF(ISNUMBER(U57),U57,0)+IF(ISNUMBER(Z57),Z57,0)</f>
        <v>0</v>
      </c>
      <c r="AJ57" s="97"/>
      <c r="AK57" s="97"/>
      <c r="AL57" s="97"/>
      <c r="AM57" s="98"/>
      <c r="AN57" s="96">
        <v>5200</v>
      </c>
      <c r="AO57" s="97"/>
      <c r="AP57" s="97"/>
      <c r="AQ57" s="97"/>
      <c r="AR57" s="98"/>
      <c r="AS57" s="96">
        <v>0</v>
      </c>
      <c r="AT57" s="97"/>
      <c r="AU57" s="97"/>
      <c r="AV57" s="97"/>
      <c r="AW57" s="98"/>
      <c r="AX57" s="96">
        <v>0</v>
      </c>
      <c r="AY57" s="97"/>
      <c r="AZ57" s="97"/>
      <c r="BA57" s="98"/>
      <c r="BB57" s="96">
        <f>IF(ISNUMBER(AN57),AN57,0)+IF(ISNUMBER(AS57),AS57,0)</f>
        <v>5200</v>
      </c>
      <c r="BC57" s="97"/>
      <c r="BD57" s="97"/>
      <c r="BE57" s="97"/>
      <c r="BF57" s="98"/>
      <c r="BG57" s="96">
        <v>10957</v>
      </c>
      <c r="BH57" s="97"/>
      <c r="BI57" s="97"/>
      <c r="BJ57" s="97"/>
      <c r="BK57" s="98"/>
      <c r="BL57" s="96">
        <v>0</v>
      </c>
      <c r="BM57" s="97"/>
      <c r="BN57" s="97"/>
      <c r="BO57" s="97"/>
      <c r="BP57" s="98"/>
      <c r="BQ57" s="96">
        <v>0</v>
      </c>
      <c r="BR57" s="97"/>
      <c r="BS57" s="97"/>
      <c r="BT57" s="98"/>
      <c r="BU57" s="96">
        <f>IF(ISNUMBER(BG57),BG57,0)+IF(ISNUMBER(BL57),BL57,0)</f>
        <v>10957</v>
      </c>
      <c r="BV57" s="97"/>
      <c r="BW57" s="97"/>
      <c r="BX57" s="97"/>
      <c r="BY57" s="98"/>
    </row>
    <row r="58" spans="1:79" s="99" customFormat="1" ht="25.5" customHeight="1" x14ac:dyDescent="0.2">
      <c r="A58" s="89">
        <v>2275</v>
      </c>
      <c r="B58" s="90"/>
      <c r="C58" s="90"/>
      <c r="D58" s="91"/>
      <c r="E58" s="92" t="s">
        <v>182</v>
      </c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4"/>
      <c r="U58" s="96">
        <v>0</v>
      </c>
      <c r="V58" s="97"/>
      <c r="W58" s="97"/>
      <c r="X58" s="97"/>
      <c r="Y58" s="98"/>
      <c r="Z58" s="96">
        <v>0</v>
      </c>
      <c r="AA58" s="97"/>
      <c r="AB58" s="97"/>
      <c r="AC58" s="97"/>
      <c r="AD58" s="98"/>
      <c r="AE58" s="96">
        <v>0</v>
      </c>
      <c r="AF58" s="97"/>
      <c r="AG58" s="97"/>
      <c r="AH58" s="98"/>
      <c r="AI58" s="96">
        <f>IF(ISNUMBER(U58),U58,0)+IF(ISNUMBER(Z58),Z58,0)</f>
        <v>0</v>
      </c>
      <c r="AJ58" s="97"/>
      <c r="AK58" s="97"/>
      <c r="AL58" s="97"/>
      <c r="AM58" s="98"/>
      <c r="AN58" s="96">
        <v>0</v>
      </c>
      <c r="AO58" s="97"/>
      <c r="AP58" s="97"/>
      <c r="AQ58" s="97"/>
      <c r="AR58" s="98"/>
      <c r="AS58" s="96">
        <v>0</v>
      </c>
      <c r="AT58" s="97"/>
      <c r="AU58" s="97"/>
      <c r="AV58" s="97"/>
      <c r="AW58" s="98"/>
      <c r="AX58" s="96">
        <v>0</v>
      </c>
      <c r="AY58" s="97"/>
      <c r="AZ58" s="97"/>
      <c r="BA58" s="98"/>
      <c r="BB58" s="96">
        <f>IF(ISNUMBER(AN58),AN58,0)+IF(ISNUMBER(AS58),AS58,0)</f>
        <v>0</v>
      </c>
      <c r="BC58" s="97"/>
      <c r="BD58" s="97"/>
      <c r="BE58" s="97"/>
      <c r="BF58" s="98"/>
      <c r="BG58" s="96">
        <v>407</v>
      </c>
      <c r="BH58" s="97"/>
      <c r="BI58" s="97"/>
      <c r="BJ58" s="97"/>
      <c r="BK58" s="98"/>
      <c r="BL58" s="96">
        <v>0</v>
      </c>
      <c r="BM58" s="97"/>
      <c r="BN58" s="97"/>
      <c r="BO58" s="97"/>
      <c r="BP58" s="98"/>
      <c r="BQ58" s="96">
        <v>0</v>
      </c>
      <c r="BR58" s="97"/>
      <c r="BS58" s="97"/>
      <c r="BT58" s="98"/>
      <c r="BU58" s="96">
        <f>IF(ISNUMBER(BG58),BG58,0)+IF(ISNUMBER(BL58),BL58,0)</f>
        <v>407</v>
      </c>
      <c r="BV58" s="97"/>
      <c r="BW58" s="97"/>
      <c r="BX58" s="97"/>
      <c r="BY58" s="98"/>
    </row>
    <row r="59" spans="1:79" s="6" customFormat="1" ht="12.75" customHeight="1" x14ac:dyDescent="0.2">
      <c r="A59" s="86"/>
      <c r="B59" s="87"/>
      <c r="C59" s="87"/>
      <c r="D59" s="88"/>
      <c r="E59" s="100" t="s">
        <v>147</v>
      </c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2"/>
      <c r="U59" s="104">
        <v>0</v>
      </c>
      <c r="V59" s="105"/>
      <c r="W59" s="105"/>
      <c r="X59" s="105"/>
      <c r="Y59" s="106"/>
      <c r="Z59" s="104">
        <v>0</v>
      </c>
      <c r="AA59" s="105"/>
      <c r="AB59" s="105"/>
      <c r="AC59" s="105"/>
      <c r="AD59" s="106"/>
      <c r="AE59" s="104">
        <v>0</v>
      </c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>
        <v>874934</v>
      </c>
      <c r="AO59" s="105"/>
      <c r="AP59" s="105"/>
      <c r="AQ59" s="105"/>
      <c r="AR59" s="106"/>
      <c r="AS59" s="104">
        <v>0</v>
      </c>
      <c r="AT59" s="105"/>
      <c r="AU59" s="105"/>
      <c r="AV59" s="105"/>
      <c r="AW59" s="106"/>
      <c r="AX59" s="104">
        <v>0</v>
      </c>
      <c r="AY59" s="105"/>
      <c r="AZ59" s="105"/>
      <c r="BA59" s="106"/>
      <c r="BB59" s="104">
        <f>IF(ISNUMBER(AN59),AN59,0)+IF(ISNUMBER(AS59),AS59,0)</f>
        <v>874934</v>
      </c>
      <c r="BC59" s="105"/>
      <c r="BD59" s="105"/>
      <c r="BE59" s="105"/>
      <c r="BF59" s="106"/>
      <c r="BG59" s="104">
        <v>3191600</v>
      </c>
      <c r="BH59" s="105"/>
      <c r="BI59" s="105"/>
      <c r="BJ59" s="105"/>
      <c r="BK59" s="106"/>
      <c r="BL59" s="104">
        <v>0</v>
      </c>
      <c r="BM59" s="105"/>
      <c r="BN59" s="105"/>
      <c r="BO59" s="105"/>
      <c r="BP59" s="106"/>
      <c r="BQ59" s="104">
        <v>0</v>
      </c>
      <c r="BR59" s="105"/>
      <c r="BS59" s="105"/>
      <c r="BT59" s="106"/>
      <c r="BU59" s="104">
        <f>IF(ISNUMBER(BG59),BG59,0)+IF(ISNUMBER(BL59),BL59,0)</f>
        <v>3191600</v>
      </c>
      <c r="BV59" s="105"/>
      <c r="BW59" s="105"/>
      <c r="BX59" s="105"/>
      <c r="BY59" s="106"/>
    </row>
    <row r="61" spans="1:79" ht="14.25" customHeight="1" x14ac:dyDescent="0.2">
      <c r="A61" s="29" t="s">
        <v>237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 x14ac:dyDescent="0.2">
      <c r="A62" s="44" t="s">
        <v>224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</row>
    <row r="63" spans="1:79" ht="23.1" customHeight="1" x14ac:dyDescent="0.2">
      <c r="A63" s="62" t="s">
        <v>119</v>
      </c>
      <c r="B63" s="63"/>
      <c r="C63" s="63"/>
      <c r="D63" s="63"/>
      <c r="E63" s="64"/>
      <c r="F63" s="27" t="s">
        <v>19</v>
      </c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36" t="s">
        <v>225</v>
      </c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8"/>
      <c r="AN63" s="36" t="s">
        <v>228</v>
      </c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8"/>
      <c r="BG63" s="36" t="s">
        <v>235</v>
      </c>
      <c r="BH63" s="37"/>
      <c r="BI63" s="37"/>
      <c r="BJ63" s="37"/>
      <c r="BK63" s="37"/>
      <c r="BL63" s="37"/>
      <c r="BM63" s="37"/>
      <c r="BN63" s="37"/>
      <c r="BO63" s="37"/>
      <c r="BP63" s="37"/>
      <c r="BQ63" s="37"/>
      <c r="BR63" s="37"/>
      <c r="BS63" s="37"/>
      <c r="BT63" s="37"/>
      <c r="BU63" s="37"/>
      <c r="BV63" s="37"/>
      <c r="BW63" s="37"/>
      <c r="BX63" s="37"/>
      <c r="BY63" s="38"/>
    </row>
    <row r="64" spans="1:79" ht="51.75" customHeight="1" x14ac:dyDescent="0.2">
      <c r="A64" s="65"/>
      <c r="B64" s="66"/>
      <c r="C64" s="66"/>
      <c r="D64" s="66"/>
      <c r="E64" s="6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36" t="s">
        <v>4</v>
      </c>
      <c r="V64" s="37"/>
      <c r="W64" s="37"/>
      <c r="X64" s="37"/>
      <c r="Y64" s="38"/>
      <c r="Z64" s="36" t="s">
        <v>3</v>
      </c>
      <c r="AA64" s="37"/>
      <c r="AB64" s="37"/>
      <c r="AC64" s="37"/>
      <c r="AD64" s="38"/>
      <c r="AE64" s="51" t="s">
        <v>116</v>
      </c>
      <c r="AF64" s="52"/>
      <c r="AG64" s="52"/>
      <c r="AH64" s="53"/>
      <c r="AI64" s="36" t="s">
        <v>5</v>
      </c>
      <c r="AJ64" s="37"/>
      <c r="AK64" s="37"/>
      <c r="AL64" s="37"/>
      <c r="AM64" s="38"/>
      <c r="AN64" s="36" t="s">
        <v>4</v>
      </c>
      <c r="AO64" s="37"/>
      <c r="AP64" s="37"/>
      <c r="AQ64" s="37"/>
      <c r="AR64" s="38"/>
      <c r="AS64" s="36" t="s">
        <v>3</v>
      </c>
      <c r="AT64" s="37"/>
      <c r="AU64" s="37"/>
      <c r="AV64" s="37"/>
      <c r="AW64" s="38"/>
      <c r="AX64" s="51" t="s">
        <v>116</v>
      </c>
      <c r="AY64" s="52"/>
      <c r="AZ64" s="52"/>
      <c r="BA64" s="53"/>
      <c r="BB64" s="36" t="s">
        <v>96</v>
      </c>
      <c r="BC64" s="37"/>
      <c r="BD64" s="37"/>
      <c r="BE64" s="37"/>
      <c r="BF64" s="38"/>
      <c r="BG64" s="36" t="s">
        <v>4</v>
      </c>
      <c r="BH64" s="37"/>
      <c r="BI64" s="37"/>
      <c r="BJ64" s="37"/>
      <c r="BK64" s="38"/>
      <c r="BL64" s="36" t="s">
        <v>3</v>
      </c>
      <c r="BM64" s="37"/>
      <c r="BN64" s="37"/>
      <c r="BO64" s="37"/>
      <c r="BP64" s="38"/>
      <c r="BQ64" s="51" t="s">
        <v>116</v>
      </c>
      <c r="BR64" s="52"/>
      <c r="BS64" s="52"/>
      <c r="BT64" s="53"/>
      <c r="BU64" s="27" t="s">
        <v>97</v>
      </c>
      <c r="BV64" s="27"/>
      <c r="BW64" s="27"/>
      <c r="BX64" s="27"/>
      <c r="BY64" s="27"/>
    </row>
    <row r="65" spans="1:79" ht="15" customHeight="1" x14ac:dyDescent="0.2">
      <c r="A65" s="36">
        <v>1</v>
      </c>
      <c r="B65" s="37"/>
      <c r="C65" s="37"/>
      <c r="D65" s="37"/>
      <c r="E65" s="38"/>
      <c r="F65" s="36">
        <v>2</v>
      </c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8"/>
      <c r="U65" s="36">
        <v>3</v>
      </c>
      <c r="V65" s="37"/>
      <c r="W65" s="37"/>
      <c r="X65" s="37"/>
      <c r="Y65" s="38"/>
      <c r="Z65" s="36">
        <v>4</v>
      </c>
      <c r="AA65" s="37"/>
      <c r="AB65" s="37"/>
      <c r="AC65" s="37"/>
      <c r="AD65" s="38"/>
      <c r="AE65" s="36">
        <v>5</v>
      </c>
      <c r="AF65" s="37"/>
      <c r="AG65" s="37"/>
      <c r="AH65" s="38"/>
      <c r="AI65" s="36">
        <v>6</v>
      </c>
      <c r="AJ65" s="37"/>
      <c r="AK65" s="37"/>
      <c r="AL65" s="37"/>
      <c r="AM65" s="38"/>
      <c r="AN65" s="36">
        <v>7</v>
      </c>
      <c r="AO65" s="37"/>
      <c r="AP65" s="37"/>
      <c r="AQ65" s="37"/>
      <c r="AR65" s="38"/>
      <c r="AS65" s="36">
        <v>8</v>
      </c>
      <c r="AT65" s="37"/>
      <c r="AU65" s="37"/>
      <c r="AV65" s="37"/>
      <c r="AW65" s="38"/>
      <c r="AX65" s="36">
        <v>9</v>
      </c>
      <c r="AY65" s="37"/>
      <c r="AZ65" s="37"/>
      <c r="BA65" s="38"/>
      <c r="BB65" s="36">
        <v>10</v>
      </c>
      <c r="BC65" s="37"/>
      <c r="BD65" s="37"/>
      <c r="BE65" s="37"/>
      <c r="BF65" s="38"/>
      <c r="BG65" s="36">
        <v>11</v>
      </c>
      <c r="BH65" s="37"/>
      <c r="BI65" s="37"/>
      <c r="BJ65" s="37"/>
      <c r="BK65" s="38"/>
      <c r="BL65" s="36">
        <v>12</v>
      </c>
      <c r="BM65" s="37"/>
      <c r="BN65" s="37"/>
      <c r="BO65" s="37"/>
      <c r="BP65" s="38"/>
      <c r="BQ65" s="36">
        <v>13</v>
      </c>
      <c r="BR65" s="37"/>
      <c r="BS65" s="37"/>
      <c r="BT65" s="38"/>
      <c r="BU65" s="27">
        <v>14</v>
      </c>
      <c r="BV65" s="27"/>
      <c r="BW65" s="27"/>
      <c r="BX65" s="27"/>
      <c r="BY65" s="27"/>
    </row>
    <row r="66" spans="1:79" s="1" customFormat="1" ht="13.5" hidden="1" customHeight="1" x14ac:dyDescent="0.2">
      <c r="A66" s="39" t="s">
        <v>64</v>
      </c>
      <c r="B66" s="40"/>
      <c r="C66" s="40"/>
      <c r="D66" s="40"/>
      <c r="E66" s="41"/>
      <c r="F66" s="39" t="s">
        <v>57</v>
      </c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1"/>
      <c r="U66" s="39" t="s">
        <v>65</v>
      </c>
      <c r="V66" s="40"/>
      <c r="W66" s="40"/>
      <c r="X66" s="40"/>
      <c r="Y66" s="41"/>
      <c r="Z66" s="39" t="s">
        <v>66</v>
      </c>
      <c r="AA66" s="40"/>
      <c r="AB66" s="40"/>
      <c r="AC66" s="40"/>
      <c r="AD66" s="41"/>
      <c r="AE66" s="39" t="s">
        <v>91</v>
      </c>
      <c r="AF66" s="40"/>
      <c r="AG66" s="40"/>
      <c r="AH66" s="41"/>
      <c r="AI66" s="47" t="s">
        <v>170</v>
      </c>
      <c r="AJ66" s="48"/>
      <c r="AK66" s="48"/>
      <c r="AL66" s="48"/>
      <c r="AM66" s="49"/>
      <c r="AN66" s="39" t="s">
        <v>67</v>
      </c>
      <c r="AO66" s="40"/>
      <c r="AP66" s="40"/>
      <c r="AQ66" s="40"/>
      <c r="AR66" s="41"/>
      <c r="AS66" s="39" t="s">
        <v>68</v>
      </c>
      <c r="AT66" s="40"/>
      <c r="AU66" s="40"/>
      <c r="AV66" s="40"/>
      <c r="AW66" s="41"/>
      <c r="AX66" s="39" t="s">
        <v>92</v>
      </c>
      <c r="AY66" s="40"/>
      <c r="AZ66" s="40"/>
      <c r="BA66" s="41"/>
      <c r="BB66" s="47" t="s">
        <v>170</v>
      </c>
      <c r="BC66" s="48"/>
      <c r="BD66" s="48"/>
      <c r="BE66" s="48"/>
      <c r="BF66" s="49"/>
      <c r="BG66" s="39" t="s">
        <v>58</v>
      </c>
      <c r="BH66" s="40"/>
      <c r="BI66" s="40"/>
      <c r="BJ66" s="40"/>
      <c r="BK66" s="41"/>
      <c r="BL66" s="39" t="s">
        <v>59</v>
      </c>
      <c r="BM66" s="40"/>
      <c r="BN66" s="40"/>
      <c r="BO66" s="40"/>
      <c r="BP66" s="41"/>
      <c r="BQ66" s="39" t="s">
        <v>93</v>
      </c>
      <c r="BR66" s="40"/>
      <c r="BS66" s="40"/>
      <c r="BT66" s="41"/>
      <c r="BU66" s="50" t="s">
        <v>170</v>
      </c>
      <c r="BV66" s="50"/>
      <c r="BW66" s="50"/>
      <c r="BX66" s="50"/>
      <c r="BY66" s="50"/>
      <c r="CA66" t="s">
        <v>27</v>
      </c>
    </row>
    <row r="67" spans="1:79" s="6" customFormat="1" ht="12.75" customHeight="1" x14ac:dyDescent="0.2">
      <c r="A67" s="86"/>
      <c r="B67" s="87"/>
      <c r="C67" s="87"/>
      <c r="D67" s="87"/>
      <c r="E67" s="88"/>
      <c r="F67" s="86" t="s">
        <v>147</v>
      </c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8"/>
      <c r="U67" s="104"/>
      <c r="V67" s="105"/>
      <c r="W67" s="105"/>
      <c r="X67" s="105"/>
      <c r="Y67" s="106"/>
      <c r="Z67" s="104"/>
      <c r="AA67" s="105"/>
      <c r="AB67" s="105"/>
      <c r="AC67" s="105"/>
      <c r="AD67" s="106"/>
      <c r="AE67" s="104"/>
      <c r="AF67" s="105"/>
      <c r="AG67" s="105"/>
      <c r="AH67" s="106"/>
      <c r="AI67" s="104">
        <f>IF(ISNUMBER(U67),U67,0)+IF(ISNUMBER(Z67),Z67,0)</f>
        <v>0</v>
      </c>
      <c r="AJ67" s="105"/>
      <c r="AK67" s="105"/>
      <c r="AL67" s="105"/>
      <c r="AM67" s="106"/>
      <c r="AN67" s="104"/>
      <c r="AO67" s="105"/>
      <c r="AP67" s="105"/>
      <c r="AQ67" s="105"/>
      <c r="AR67" s="106"/>
      <c r="AS67" s="104"/>
      <c r="AT67" s="105"/>
      <c r="AU67" s="105"/>
      <c r="AV67" s="105"/>
      <c r="AW67" s="106"/>
      <c r="AX67" s="104"/>
      <c r="AY67" s="105"/>
      <c r="AZ67" s="105"/>
      <c r="BA67" s="106"/>
      <c r="BB67" s="104">
        <f>IF(ISNUMBER(AN67),AN67,0)+IF(ISNUMBER(AS67),AS67,0)</f>
        <v>0</v>
      </c>
      <c r="BC67" s="105"/>
      <c r="BD67" s="105"/>
      <c r="BE67" s="105"/>
      <c r="BF67" s="106"/>
      <c r="BG67" s="104"/>
      <c r="BH67" s="105"/>
      <c r="BI67" s="105"/>
      <c r="BJ67" s="105"/>
      <c r="BK67" s="106"/>
      <c r="BL67" s="104"/>
      <c r="BM67" s="105"/>
      <c r="BN67" s="105"/>
      <c r="BO67" s="105"/>
      <c r="BP67" s="106"/>
      <c r="BQ67" s="104"/>
      <c r="BR67" s="105"/>
      <c r="BS67" s="105"/>
      <c r="BT67" s="106"/>
      <c r="BU67" s="104">
        <f>IF(ISNUMBER(BG67),BG67,0)+IF(ISNUMBER(BL67),BL67,0)</f>
        <v>0</v>
      </c>
      <c r="BV67" s="105"/>
      <c r="BW67" s="105"/>
      <c r="BX67" s="105"/>
      <c r="BY67" s="106"/>
      <c r="CA67" s="6" t="s">
        <v>28</v>
      </c>
    </row>
    <row r="69" spans="1:79" ht="14.25" customHeight="1" x14ac:dyDescent="0.2">
      <c r="A69" s="29" t="s">
        <v>252</v>
      </c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</row>
    <row r="70" spans="1:79" ht="15" customHeight="1" x14ac:dyDescent="0.2">
      <c r="A70" s="44" t="s">
        <v>224</v>
      </c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  <c r="BK70" s="44"/>
    </row>
    <row r="71" spans="1:79" ht="23.1" customHeight="1" x14ac:dyDescent="0.2">
      <c r="A71" s="62" t="s">
        <v>118</v>
      </c>
      <c r="B71" s="63"/>
      <c r="C71" s="63"/>
      <c r="D71" s="64"/>
      <c r="E71" s="54" t="s">
        <v>19</v>
      </c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6"/>
      <c r="X71" s="36" t="s">
        <v>246</v>
      </c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8"/>
      <c r="AR71" s="27" t="s">
        <v>251</v>
      </c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</row>
    <row r="72" spans="1:79" ht="48.75" customHeight="1" x14ac:dyDescent="0.2">
      <c r="A72" s="65"/>
      <c r="B72" s="66"/>
      <c r="C72" s="66"/>
      <c r="D72" s="67"/>
      <c r="E72" s="57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9"/>
      <c r="X72" s="54" t="s">
        <v>4</v>
      </c>
      <c r="Y72" s="55"/>
      <c r="Z72" s="55"/>
      <c r="AA72" s="55"/>
      <c r="AB72" s="56"/>
      <c r="AC72" s="54" t="s">
        <v>3</v>
      </c>
      <c r="AD72" s="55"/>
      <c r="AE72" s="55"/>
      <c r="AF72" s="55"/>
      <c r="AG72" s="56"/>
      <c r="AH72" s="51" t="s">
        <v>116</v>
      </c>
      <c r="AI72" s="52"/>
      <c r="AJ72" s="52"/>
      <c r="AK72" s="52"/>
      <c r="AL72" s="53"/>
      <c r="AM72" s="36" t="s">
        <v>5</v>
      </c>
      <c r="AN72" s="37"/>
      <c r="AO72" s="37"/>
      <c r="AP72" s="37"/>
      <c r="AQ72" s="38"/>
      <c r="AR72" s="36" t="s">
        <v>4</v>
      </c>
      <c r="AS72" s="37"/>
      <c r="AT72" s="37"/>
      <c r="AU72" s="37"/>
      <c r="AV72" s="38"/>
      <c r="AW72" s="36" t="s">
        <v>3</v>
      </c>
      <c r="AX72" s="37"/>
      <c r="AY72" s="37"/>
      <c r="AZ72" s="37"/>
      <c r="BA72" s="38"/>
      <c r="BB72" s="51" t="s">
        <v>116</v>
      </c>
      <c r="BC72" s="52"/>
      <c r="BD72" s="52"/>
      <c r="BE72" s="52"/>
      <c r="BF72" s="53"/>
      <c r="BG72" s="36" t="s">
        <v>96</v>
      </c>
      <c r="BH72" s="37"/>
      <c r="BI72" s="37"/>
      <c r="BJ72" s="37"/>
      <c r="BK72" s="38"/>
    </row>
    <row r="73" spans="1:79" ht="12.75" customHeight="1" x14ac:dyDescent="0.2">
      <c r="A73" s="36">
        <v>1</v>
      </c>
      <c r="B73" s="37"/>
      <c r="C73" s="37"/>
      <c r="D73" s="38"/>
      <c r="E73" s="36">
        <v>2</v>
      </c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8"/>
      <c r="X73" s="36">
        <v>3</v>
      </c>
      <c r="Y73" s="37"/>
      <c r="Z73" s="37"/>
      <c r="AA73" s="37"/>
      <c r="AB73" s="38"/>
      <c r="AC73" s="36">
        <v>4</v>
      </c>
      <c r="AD73" s="37"/>
      <c r="AE73" s="37"/>
      <c r="AF73" s="37"/>
      <c r="AG73" s="38"/>
      <c r="AH73" s="36">
        <v>5</v>
      </c>
      <c r="AI73" s="37"/>
      <c r="AJ73" s="37"/>
      <c r="AK73" s="37"/>
      <c r="AL73" s="38"/>
      <c r="AM73" s="36">
        <v>6</v>
      </c>
      <c r="AN73" s="37"/>
      <c r="AO73" s="37"/>
      <c r="AP73" s="37"/>
      <c r="AQ73" s="38"/>
      <c r="AR73" s="36">
        <v>7</v>
      </c>
      <c r="AS73" s="37"/>
      <c r="AT73" s="37"/>
      <c r="AU73" s="37"/>
      <c r="AV73" s="38"/>
      <c r="AW73" s="36">
        <v>8</v>
      </c>
      <c r="AX73" s="37"/>
      <c r="AY73" s="37"/>
      <c r="AZ73" s="37"/>
      <c r="BA73" s="38"/>
      <c r="BB73" s="36">
        <v>9</v>
      </c>
      <c r="BC73" s="37"/>
      <c r="BD73" s="37"/>
      <c r="BE73" s="37"/>
      <c r="BF73" s="38"/>
      <c r="BG73" s="36">
        <v>10</v>
      </c>
      <c r="BH73" s="37"/>
      <c r="BI73" s="37"/>
      <c r="BJ73" s="37"/>
      <c r="BK73" s="38"/>
    </row>
    <row r="74" spans="1:79" s="1" customFormat="1" ht="12.75" hidden="1" customHeight="1" x14ac:dyDescent="0.2">
      <c r="A74" s="39" t="s">
        <v>64</v>
      </c>
      <c r="B74" s="40"/>
      <c r="C74" s="40"/>
      <c r="D74" s="41"/>
      <c r="E74" s="39" t="s">
        <v>57</v>
      </c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1"/>
      <c r="X74" s="68" t="s">
        <v>60</v>
      </c>
      <c r="Y74" s="69"/>
      <c r="Z74" s="69"/>
      <c r="AA74" s="69"/>
      <c r="AB74" s="70"/>
      <c r="AC74" s="68" t="s">
        <v>61</v>
      </c>
      <c r="AD74" s="69"/>
      <c r="AE74" s="69"/>
      <c r="AF74" s="69"/>
      <c r="AG74" s="70"/>
      <c r="AH74" s="39" t="s">
        <v>94</v>
      </c>
      <c r="AI74" s="40"/>
      <c r="AJ74" s="40"/>
      <c r="AK74" s="40"/>
      <c r="AL74" s="41"/>
      <c r="AM74" s="47" t="s">
        <v>171</v>
      </c>
      <c r="AN74" s="48"/>
      <c r="AO74" s="48"/>
      <c r="AP74" s="48"/>
      <c r="AQ74" s="49"/>
      <c r="AR74" s="39" t="s">
        <v>62</v>
      </c>
      <c r="AS74" s="40"/>
      <c r="AT74" s="40"/>
      <c r="AU74" s="40"/>
      <c r="AV74" s="41"/>
      <c r="AW74" s="39" t="s">
        <v>63</v>
      </c>
      <c r="AX74" s="40"/>
      <c r="AY74" s="40"/>
      <c r="AZ74" s="40"/>
      <c r="BA74" s="41"/>
      <c r="BB74" s="39" t="s">
        <v>95</v>
      </c>
      <c r="BC74" s="40"/>
      <c r="BD74" s="40"/>
      <c r="BE74" s="40"/>
      <c r="BF74" s="41"/>
      <c r="BG74" s="47" t="s">
        <v>171</v>
      </c>
      <c r="BH74" s="48"/>
      <c r="BI74" s="48"/>
      <c r="BJ74" s="48"/>
      <c r="BK74" s="49"/>
      <c r="CA74" t="s">
        <v>29</v>
      </c>
    </row>
    <row r="75" spans="1:79" s="99" customFormat="1" ht="12.75" customHeight="1" x14ac:dyDescent="0.2">
      <c r="A75" s="89">
        <v>2111</v>
      </c>
      <c r="B75" s="90"/>
      <c r="C75" s="90"/>
      <c r="D75" s="91"/>
      <c r="E75" s="92" t="s">
        <v>174</v>
      </c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4"/>
      <c r="X75" s="96">
        <v>2643313</v>
      </c>
      <c r="Y75" s="97"/>
      <c r="Z75" s="97"/>
      <c r="AA75" s="97"/>
      <c r="AB75" s="98"/>
      <c r="AC75" s="96">
        <v>0</v>
      </c>
      <c r="AD75" s="97"/>
      <c r="AE75" s="97"/>
      <c r="AF75" s="97"/>
      <c r="AG75" s="98"/>
      <c r="AH75" s="96">
        <v>0</v>
      </c>
      <c r="AI75" s="97"/>
      <c r="AJ75" s="97"/>
      <c r="AK75" s="97"/>
      <c r="AL75" s="98"/>
      <c r="AM75" s="96">
        <f>IF(ISNUMBER(X75),X75,0)+IF(ISNUMBER(AC75),AC75,0)</f>
        <v>2643313</v>
      </c>
      <c r="AN75" s="97"/>
      <c r="AO75" s="97"/>
      <c r="AP75" s="97"/>
      <c r="AQ75" s="98"/>
      <c r="AR75" s="96">
        <v>2821702</v>
      </c>
      <c r="AS75" s="97"/>
      <c r="AT75" s="97"/>
      <c r="AU75" s="97"/>
      <c r="AV75" s="98"/>
      <c r="AW75" s="96">
        <v>0</v>
      </c>
      <c r="AX75" s="97"/>
      <c r="AY75" s="97"/>
      <c r="AZ75" s="97"/>
      <c r="BA75" s="98"/>
      <c r="BB75" s="96">
        <v>0</v>
      </c>
      <c r="BC75" s="97"/>
      <c r="BD75" s="97"/>
      <c r="BE75" s="97"/>
      <c r="BF75" s="98"/>
      <c r="BG75" s="95">
        <f>IF(ISNUMBER(AR75),AR75,0)+IF(ISNUMBER(AW75),AW75,0)</f>
        <v>2821702</v>
      </c>
      <c r="BH75" s="95"/>
      <c r="BI75" s="95"/>
      <c r="BJ75" s="95"/>
      <c r="BK75" s="95"/>
      <c r="CA75" s="99" t="s">
        <v>30</v>
      </c>
    </row>
    <row r="76" spans="1:79" s="99" customFormat="1" ht="12.75" customHeight="1" x14ac:dyDescent="0.2">
      <c r="A76" s="89">
        <v>2120</v>
      </c>
      <c r="B76" s="90"/>
      <c r="C76" s="90"/>
      <c r="D76" s="91"/>
      <c r="E76" s="92" t="s">
        <v>175</v>
      </c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4"/>
      <c r="X76" s="96">
        <v>581529</v>
      </c>
      <c r="Y76" s="97"/>
      <c r="Z76" s="97"/>
      <c r="AA76" s="97"/>
      <c r="AB76" s="98"/>
      <c r="AC76" s="96">
        <v>0</v>
      </c>
      <c r="AD76" s="97"/>
      <c r="AE76" s="97"/>
      <c r="AF76" s="97"/>
      <c r="AG76" s="98"/>
      <c r="AH76" s="96">
        <v>0</v>
      </c>
      <c r="AI76" s="97"/>
      <c r="AJ76" s="97"/>
      <c r="AK76" s="97"/>
      <c r="AL76" s="98"/>
      <c r="AM76" s="96">
        <f>IF(ISNUMBER(X76),X76,0)+IF(ISNUMBER(AC76),AC76,0)</f>
        <v>581529</v>
      </c>
      <c r="AN76" s="97"/>
      <c r="AO76" s="97"/>
      <c r="AP76" s="97"/>
      <c r="AQ76" s="98"/>
      <c r="AR76" s="96">
        <v>620775</v>
      </c>
      <c r="AS76" s="97"/>
      <c r="AT76" s="97"/>
      <c r="AU76" s="97"/>
      <c r="AV76" s="98"/>
      <c r="AW76" s="96">
        <v>0</v>
      </c>
      <c r="AX76" s="97"/>
      <c r="AY76" s="97"/>
      <c r="AZ76" s="97"/>
      <c r="BA76" s="98"/>
      <c r="BB76" s="96">
        <v>0</v>
      </c>
      <c r="BC76" s="97"/>
      <c r="BD76" s="97"/>
      <c r="BE76" s="97"/>
      <c r="BF76" s="98"/>
      <c r="BG76" s="95">
        <f>IF(ISNUMBER(AR76),AR76,0)+IF(ISNUMBER(AW76),AW76,0)</f>
        <v>620775</v>
      </c>
      <c r="BH76" s="95"/>
      <c r="BI76" s="95"/>
      <c r="BJ76" s="95"/>
      <c r="BK76" s="95"/>
    </row>
    <row r="77" spans="1:79" s="99" customFormat="1" ht="12.75" customHeight="1" x14ac:dyDescent="0.2">
      <c r="A77" s="89">
        <v>2210</v>
      </c>
      <c r="B77" s="90"/>
      <c r="C77" s="90"/>
      <c r="D77" s="91"/>
      <c r="E77" s="92" t="s">
        <v>176</v>
      </c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4"/>
      <c r="X77" s="96">
        <v>216480</v>
      </c>
      <c r="Y77" s="97"/>
      <c r="Z77" s="97"/>
      <c r="AA77" s="97"/>
      <c r="AB77" s="98"/>
      <c r="AC77" s="96">
        <v>0</v>
      </c>
      <c r="AD77" s="97"/>
      <c r="AE77" s="97"/>
      <c r="AF77" s="97"/>
      <c r="AG77" s="98"/>
      <c r="AH77" s="96">
        <v>0</v>
      </c>
      <c r="AI77" s="97"/>
      <c r="AJ77" s="97"/>
      <c r="AK77" s="97"/>
      <c r="AL77" s="98"/>
      <c r="AM77" s="96">
        <f>IF(ISNUMBER(X77),X77,0)+IF(ISNUMBER(AC77),AC77,0)</f>
        <v>216480</v>
      </c>
      <c r="AN77" s="97"/>
      <c r="AO77" s="97"/>
      <c r="AP77" s="97"/>
      <c r="AQ77" s="98"/>
      <c r="AR77" s="96">
        <v>238128</v>
      </c>
      <c r="AS77" s="97"/>
      <c r="AT77" s="97"/>
      <c r="AU77" s="97"/>
      <c r="AV77" s="98"/>
      <c r="AW77" s="96">
        <v>0</v>
      </c>
      <c r="AX77" s="97"/>
      <c r="AY77" s="97"/>
      <c r="AZ77" s="97"/>
      <c r="BA77" s="98"/>
      <c r="BB77" s="96">
        <v>0</v>
      </c>
      <c r="BC77" s="97"/>
      <c r="BD77" s="97"/>
      <c r="BE77" s="97"/>
      <c r="BF77" s="98"/>
      <c r="BG77" s="95">
        <f>IF(ISNUMBER(AR77),AR77,0)+IF(ISNUMBER(AW77),AW77,0)</f>
        <v>238128</v>
      </c>
      <c r="BH77" s="95"/>
      <c r="BI77" s="95"/>
      <c r="BJ77" s="95"/>
      <c r="BK77" s="95"/>
    </row>
    <row r="78" spans="1:79" s="99" customFormat="1" ht="12.75" customHeight="1" x14ac:dyDescent="0.2">
      <c r="A78" s="89">
        <v>2240</v>
      </c>
      <c r="B78" s="90"/>
      <c r="C78" s="90"/>
      <c r="D78" s="91"/>
      <c r="E78" s="92" t="s">
        <v>177</v>
      </c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4"/>
      <c r="X78" s="96">
        <v>44961</v>
      </c>
      <c r="Y78" s="97"/>
      <c r="Z78" s="97"/>
      <c r="AA78" s="97"/>
      <c r="AB78" s="98"/>
      <c r="AC78" s="96">
        <v>0</v>
      </c>
      <c r="AD78" s="97"/>
      <c r="AE78" s="97"/>
      <c r="AF78" s="97"/>
      <c r="AG78" s="98"/>
      <c r="AH78" s="96">
        <v>0</v>
      </c>
      <c r="AI78" s="97"/>
      <c r="AJ78" s="97"/>
      <c r="AK78" s="97"/>
      <c r="AL78" s="98"/>
      <c r="AM78" s="96">
        <f>IF(ISNUMBER(X78),X78,0)+IF(ISNUMBER(AC78),AC78,0)</f>
        <v>44961</v>
      </c>
      <c r="AN78" s="97"/>
      <c r="AO78" s="97"/>
      <c r="AP78" s="97"/>
      <c r="AQ78" s="98"/>
      <c r="AR78" s="96">
        <v>49458</v>
      </c>
      <c r="AS78" s="97"/>
      <c r="AT78" s="97"/>
      <c r="AU78" s="97"/>
      <c r="AV78" s="98"/>
      <c r="AW78" s="96">
        <v>0</v>
      </c>
      <c r="AX78" s="97"/>
      <c r="AY78" s="97"/>
      <c r="AZ78" s="97"/>
      <c r="BA78" s="98"/>
      <c r="BB78" s="96">
        <v>0</v>
      </c>
      <c r="BC78" s="97"/>
      <c r="BD78" s="97"/>
      <c r="BE78" s="97"/>
      <c r="BF78" s="98"/>
      <c r="BG78" s="95">
        <f>IF(ISNUMBER(AR78),AR78,0)+IF(ISNUMBER(AW78),AW78,0)</f>
        <v>49458</v>
      </c>
      <c r="BH78" s="95"/>
      <c r="BI78" s="95"/>
      <c r="BJ78" s="95"/>
      <c r="BK78" s="95"/>
    </row>
    <row r="79" spans="1:79" s="99" customFormat="1" ht="12.75" customHeight="1" x14ac:dyDescent="0.2">
      <c r="A79" s="89">
        <v>2250</v>
      </c>
      <c r="B79" s="90"/>
      <c r="C79" s="90"/>
      <c r="D79" s="91"/>
      <c r="E79" s="92" t="s">
        <v>178</v>
      </c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  <c r="W79" s="94"/>
      <c r="X79" s="96">
        <v>0</v>
      </c>
      <c r="Y79" s="97"/>
      <c r="Z79" s="97"/>
      <c r="AA79" s="97"/>
      <c r="AB79" s="98"/>
      <c r="AC79" s="96">
        <v>0</v>
      </c>
      <c r="AD79" s="97"/>
      <c r="AE79" s="97"/>
      <c r="AF79" s="97"/>
      <c r="AG79" s="98"/>
      <c r="AH79" s="96">
        <v>0</v>
      </c>
      <c r="AI79" s="97"/>
      <c r="AJ79" s="97"/>
      <c r="AK79" s="97"/>
      <c r="AL79" s="98"/>
      <c r="AM79" s="96">
        <f>IF(ISNUMBER(X79),X79,0)+IF(ISNUMBER(AC79),AC79,0)</f>
        <v>0</v>
      </c>
      <c r="AN79" s="97"/>
      <c r="AO79" s="97"/>
      <c r="AP79" s="97"/>
      <c r="AQ79" s="98"/>
      <c r="AR79" s="96">
        <v>0</v>
      </c>
      <c r="AS79" s="97"/>
      <c r="AT79" s="97"/>
      <c r="AU79" s="97"/>
      <c r="AV79" s="98"/>
      <c r="AW79" s="96">
        <v>0</v>
      </c>
      <c r="AX79" s="97"/>
      <c r="AY79" s="97"/>
      <c r="AZ79" s="97"/>
      <c r="BA79" s="98"/>
      <c r="BB79" s="96">
        <v>0</v>
      </c>
      <c r="BC79" s="97"/>
      <c r="BD79" s="97"/>
      <c r="BE79" s="97"/>
      <c r="BF79" s="98"/>
      <c r="BG79" s="95">
        <f>IF(ISNUMBER(AR79),AR79,0)+IF(ISNUMBER(AW79),AW79,0)</f>
        <v>0</v>
      </c>
      <c r="BH79" s="95"/>
      <c r="BI79" s="95"/>
      <c r="BJ79" s="95"/>
      <c r="BK79" s="95"/>
    </row>
    <row r="80" spans="1:79" s="99" customFormat="1" ht="12.75" customHeight="1" x14ac:dyDescent="0.2">
      <c r="A80" s="89">
        <v>2271</v>
      </c>
      <c r="B80" s="90"/>
      <c r="C80" s="90"/>
      <c r="D80" s="91"/>
      <c r="E80" s="92" t="s">
        <v>179</v>
      </c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  <c r="W80" s="94"/>
      <c r="X80" s="96">
        <v>43825</v>
      </c>
      <c r="Y80" s="97"/>
      <c r="Z80" s="97"/>
      <c r="AA80" s="97"/>
      <c r="AB80" s="98"/>
      <c r="AC80" s="96">
        <v>0</v>
      </c>
      <c r="AD80" s="97"/>
      <c r="AE80" s="97"/>
      <c r="AF80" s="97"/>
      <c r="AG80" s="98"/>
      <c r="AH80" s="96">
        <v>0</v>
      </c>
      <c r="AI80" s="97"/>
      <c r="AJ80" s="97"/>
      <c r="AK80" s="97"/>
      <c r="AL80" s="98"/>
      <c r="AM80" s="96">
        <f>IF(ISNUMBER(X80),X80,0)+IF(ISNUMBER(AC80),AC80,0)</f>
        <v>43825</v>
      </c>
      <c r="AN80" s="97"/>
      <c r="AO80" s="97"/>
      <c r="AP80" s="97"/>
      <c r="AQ80" s="98"/>
      <c r="AR80" s="96">
        <v>48207</v>
      </c>
      <c r="AS80" s="97"/>
      <c r="AT80" s="97"/>
      <c r="AU80" s="97"/>
      <c r="AV80" s="98"/>
      <c r="AW80" s="96">
        <v>0</v>
      </c>
      <c r="AX80" s="97"/>
      <c r="AY80" s="97"/>
      <c r="AZ80" s="97"/>
      <c r="BA80" s="98"/>
      <c r="BB80" s="96">
        <v>0</v>
      </c>
      <c r="BC80" s="97"/>
      <c r="BD80" s="97"/>
      <c r="BE80" s="97"/>
      <c r="BF80" s="98"/>
      <c r="BG80" s="95">
        <f>IF(ISNUMBER(AR80),AR80,0)+IF(ISNUMBER(AW80),AW80,0)</f>
        <v>48207</v>
      </c>
      <c r="BH80" s="95"/>
      <c r="BI80" s="95"/>
      <c r="BJ80" s="95"/>
      <c r="BK80" s="95"/>
    </row>
    <row r="81" spans="1:79" s="99" customFormat="1" ht="12.75" customHeight="1" x14ac:dyDescent="0.2">
      <c r="A81" s="89">
        <v>2272</v>
      </c>
      <c r="B81" s="90"/>
      <c r="C81" s="90"/>
      <c r="D81" s="91"/>
      <c r="E81" s="92" t="s">
        <v>180</v>
      </c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  <c r="U81" s="93"/>
      <c r="V81" s="93"/>
      <c r="W81" s="94"/>
      <c r="X81" s="96">
        <v>2761</v>
      </c>
      <c r="Y81" s="97"/>
      <c r="Z81" s="97"/>
      <c r="AA81" s="97"/>
      <c r="AB81" s="98"/>
      <c r="AC81" s="96">
        <v>0</v>
      </c>
      <c r="AD81" s="97"/>
      <c r="AE81" s="97"/>
      <c r="AF81" s="97"/>
      <c r="AG81" s="98"/>
      <c r="AH81" s="96">
        <v>0</v>
      </c>
      <c r="AI81" s="97"/>
      <c r="AJ81" s="97"/>
      <c r="AK81" s="97"/>
      <c r="AL81" s="98"/>
      <c r="AM81" s="96">
        <f>IF(ISNUMBER(X81),X81,0)+IF(ISNUMBER(AC81),AC81,0)</f>
        <v>2761</v>
      </c>
      <c r="AN81" s="97"/>
      <c r="AO81" s="97"/>
      <c r="AP81" s="97"/>
      <c r="AQ81" s="98"/>
      <c r="AR81" s="96">
        <v>3037</v>
      </c>
      <c r="AS81" s="97"/>
      <c r="AT81" s="97"/>
      <c r="AU81" s="97"/>
      <c r="AV81" s="98"/>
      <c r="AW81" s="96">
        <v>0</v>
      </c>
      <c r="AX81" s="97"/>
      <c r="AY81" s="97"/>
      <c r="AZ81" s="97"/>
      <c r="BA81" s="98"/>
      <c r="BB81" s="96">
        <v>0</v>
      </c>
      <c r="BC81" s="97"/>
      <c r="BD81" s="97"/>
      <c r="BE81" s="97"/>
      <c r="BF81" s="98"/>
      <c r="BG81" s="95">
        <f>IF(ISNUMBER(AR81),AR81,0)+IF(ISNUMBER(AW81),AW81,0)</f>
        <v>3037</v>
      </c>
      <c r="BH81" s="95"/>
      <c r="BI81" s="95"/>
      <c r="BJ81" s="95"/>
      <c r="BK81" s="95"/>
    </row>
    <row r="82" spans="1:79" s="99" customFormat="1" ht="12.75" customHeight="1" x14ac:dyDescent="0.2">
      <c r="A82" s="89">
        <v>2273</v>
      </c>
      <c r="B82" s="90"/>
      <c r="C82" s="90"/>
      <c r="D82" s="91"/>
      <c r="E82" s="92" t="s">
        <v>181</v>
      </c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4"/>
      <c r="X82" s="96">
        <v>12053</v>
      </c>
      <c r="Y82" s="97"/>
      <c r="Z82" s="97"/>
      <c r="AA82" s="97"/>
      <c r="AB82" s="98"/>
      <c r="AC82" s="96">
        <v>0</v>
      </c>
      <c r="AD82" s="97"/>
      <c r="AE82" s="97"/>
      <c r="AF82" s="97"/>
      <c r="AG82" s="98"/>
      <c r="AH82" s="96">
        <v>0</v>
      </c>
      <c r="AI82" s="97"/>
      <c r="AJ82" s="97"/>
      <c r="AK82" s="97"/>
      <c r="AL82" s="98"/>
      <c r="AM82" s="96">
        <f>IF(ISNUMBER(X82),X82,0)+IF(ISNUMBER(AC82),AC82,0)</f>
        <v>12053</v>
      </c>
      <c r="AN82" s="97"/>
      <c r="AO82" s="97"/>
      <c r="AP82" s="97"/>
      <c r="AQ82" s="98"/>
      <c r="AR82" s="96">
        <v>13258</v>
      </c>
      <c r="AS82" s="97"/>
      <c r="AT82" s="97"/>
      <c r="AU82" s="97"/>
      <c r="AV82" s="98"/>
      <c r="AW82" s="96">
        <v>0</v>
      </c>
      <c r="AX82" s="97"/>
      <c r="AY82" s="97"/>
      <c r="AZ82" s="97"/>
      <c r="BA82" s="98"/>
      <c r="BB82" s="96">
        <v>0</v>
      </c>
      <c r="BC82" s="97"/>
      <c r="BD82" s="97"/>
      <c r="BE82" s="97"/>
      <c r="BF82" s="98"/>
      <c r="BG82" s="95">
        <f>IF(ISNUMBER(AR82),AR82,0)+IF(ISNUMBER(AW82),AW82,0)</f>
        <v>13258</v>
      </c>
      <c r="BH82" s="95"/>
      <c r="BI82" s="95"/>
      <c r="BJ82" s="95"/>
      <c r="BK82" s="95"/>
    </row>
    <row r="83" spans="1:79" s="99" customFormat="1" ht="12.75" customHeight="1" x14ac:dyDescent="0.2">
      <c r="A83" s="89">
        <v>2275</v>
      </c>
      <c r="B83" s="90"/>
      <c r="C83" s="90"/>
      <c r="D83" s="91"/>
      <c r="E83" s="92" t="s">
        <v>182</v>
      </c>
      <c r="F83" s="93"/>
      <c r="G83" s="93"/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93"/>
      <c r="U83" s="93"/>
      <c r="V83" s="93"/>
      <c r="W83" s="94"/>
      <c r="X83" s="96">
        <v>447</v>
      </c>
      <c r="Y83" s="97"/>
      <c r="Z83" s="97"/>
      <c r="AA83" s="97"/>
      <c r="AB83" s="98"/>
      <c r="AC83" s="96">
        <v>0</v>
      </c>
      <c r="AD83" s="97"/>
      <c r="AE83" s="97"/>
      <c r="AF83" s="97"/>
      <c r="AG83" s="98"/>
      <c r="AH83" s="96">
        <v>0</v>
      </c>
      <c r="AI83" s="97"/>
      <c r="AJ83" s="97"/>
      <c r="AK83" s="97"/>
      <c r="AL83" s="98"/>
      <c r="AM83" s="96">
        <f>IF(ISNUMBER(X83),X83,0)+IF(ISNUMBER(AC83),AC83,0)</f>
        <v>447</v>
      </c>
      <c r="AN83" s="97"/>
      <c r="AO83" s="97"/>
      <c r="AP83" s="97"/>
      <c r="AQ83" s="98"/>
      <c r="AR83" s="96">
        <v>492</v>
      </c>
      <c r="AS83" s="97"/>
      <c r="AT83" s="97"/>
      <c r="AU83" s="97"/>
      <c r="AV83" s="98"/>
      <c r="AW83" s="96">
        <v>0</v>
      </c>
      <c r="AX83" s="97"/>
      <c r="AY83" s="97"/>
      <c r="AZ83" s="97"/>
      <c r="BA83" s="98"/>
      <c r="BB83" s="96">
        <v>0</v>
      </c>
      <c r="BC83" s="97"/>
      <c r="BD83" s="97"/>
      <c r="BE83" s="97"/>
      <c r="BF83" s="98"/>
      <c r="BG83" s="95">
        <f>IF(ISNUMBER(AR83),AR83,0)+IF(ISNUMBER(AW83),AW83,0)</f>
        <v>492</v>
      </c>
      <c r="BH83" s="95"/>
      <c r="BI83" s="95"/>
      <c r="BJ83" s="95"/>
      <c r="BK83" s="95"/>
    </row>
    <row r="84" spans="1:79" s="6" customFormat="1" ht="12.75" customHeight="1" x14ac:dyDescent="0.2">
      <c r="A84" s="86"/>
      <c r="B84" s="87"/>
      <c r="C84" s="87"/>
      <c r="D84" s="88"/>
      <c r="E84" s="100" t="s">
        <v>147</v>
      </c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2"/>
      <c r="X84" s="104">
        <v>3545369</v>
      </c>
      <c r="Y84" s="105"/>
      <c r="Z84" s="105"/>
      <c r="AA84" s="105"/>
      <c r="AB84" s="106"/>
      <c r="AC84" s="104">
        <v>0</v>
      </c>
      <c r="AD84" s="105"/>
      <c r="AE84" s="105"/>
      <c r="AF84" s="105"/>
      <c r="AG84" s="106"/>
      <c r="AH84" s="104">
        <v>0</v>
      </c>
      <c r="AI84" s="105"/>
      <c r="AJ84" s="105"/>
      <c r="AK84" s="105"/>
      <c r="AL84" s="106"/>
      <c r="AM84" s="104">
        <f>IF(ISNUMBER(X84),X84,0)+IF(ISNUMBER(AC84),AC84,0)</f>
        <v>3545369</v>
      </c>
      <c r="AN84" s="105"/>
      <c r="AO84" s="105"/>
      <c r="AP84" s="105"/>
      <c r="AQ84" s="106"/>
      <c r="AR84" s="104">
        <v>3795057</v>
      </c>
      <c r="AS84" s="105"/>
      <c r="AT84" s="105"/>
      <c r="AU84" s="105"/>
      <c r="AV84" s="106"/>
      <c r="AW84" s="104">
        <v>0</v>
      </c>
      <c r="AX84" s="105"/>
      <c r="AY84" s="105"/>
      <c r="AZ84" s="105"/>
      <c r="BA84" s="106"/>
      <c r="BB84" s="104">
        <v>0</v>
      </c>
      <c r="BC84" s="105"/>
      <c r="BD84" s="105"/>
      <c r="BE84" s="105"/>
      <c r="BF84" s="106"/>
      <c r="BG84" s="103">
        <f>IF(ISNUMBER(AR84),AR84,0)+IF(ISNUMBER(AW84),AW84,0)</f>
        <v>3795057</v>
      </c>
      <c r="BH84" s="103"/>
      <c r="BI84" s="103"/>
      <c r="BJ84" s="103"/>
      <c r="BK84" s="103"/>
    </row>
    <row r="86" spans="1:79" ht="14.25" customHeight="1" x14ac:dyDescent="0.2">
      <c r="A86" s="29" t="s">
        <v>253</v>
      </c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</row>
    <row r="87" spans="1:79" ht="15" customHeight="1" x14ac:dyDescent="0.2">
      <c r="A87" s="44" t="s">
        <v>224</v>
      </c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</row>
    <row r="88" spans="1:79" ht="23.1" customHeight="1" x14ac:dyDescent="0.2">
      <c r="A88" s="62" t="s">
        <v>119</v>
      </c>
      <c r="B88" s="63"/>
      <c r="C88" s="63"/>
      <c r="D88" s="63"/>
      <c r="E88" s="64"/>
      <c r="F88" s="54" t="s">
        <v>19</v>
      </c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6"/>
      <c r="X88" s="27" t="s">
        <v>246</v>
      </c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36" t="s">
        <v>251</v>
      </c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7"/>
      <c r="BG88" s="37"/>
      <c r="BH88" s="37"/>
      <c r="BI88" s="37"/>
      <c r="BJ88" s="37"/>
      <c r="BK88" s="38"/>
    </row>
    <row r="89" spans="1:79" ht="53.25" customHeight="1" x14ac:dyDescent="0.2">
      <c r="A89" s="65"/>
      <c r="B89" s="66"/>
      <c r="C89" s="66"/>
      <c r="D89" s="66"/>
      <c r="E89" s="67"/>
      <c r="F89" s="57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9"/>
      <c r="X89" s="36" t="s">
        <v>4</v>
      </c>
      <c r="Y89" s="37"/>
      <c r="Z89" s="37"/>
      <c r="AA89" s="37"/>
      <c r="AB89" s="38"/>
      <c r="AC89" s="36" t="s">
        <v>3</v>
      </c>
      <c r="AD89" s="37"/>
      <c r="AE89" s="37"/>
      <c r="AF89" s="37"/>
      <c r="AG89" s="38"/>
      <c r="AH89" s="51" t="s">
        <v>116</v>
      </c>
      <c r="AI89" s="52"/>
      <c r="AJ89" s="52"/>
      <c r="AK89" s="52"/>
      <c r="AL89" s="53"/>
      <c r="AM89" s="36" t="s">
        <v>5</v>
      </c>
      <c r="AN89" s="37"/>
      <c r="AO89" s="37"/>
      <c r="AP89" s="37"/>
      <c r="AQ89" s="38"/>
      <c r="AR89" s="36" t="s">
        <v>4</v>
      </c>
      <c r="AS89" s="37"/>
      <c r="AT89" s="37"/>
      <c r="AU89" s="37"/>
      <c r="AV89" s="38"/>
      <c r="AW89" s="36" t="s">
        <v>3</v>
      </c>
      <c r="AX89" s="37"/>
      <c r="AY89" s="37"/>
      <c r="AZ89" s="37"/>
      <c r="BA89" s="38"/>
      <c r="BB89" s="74" t="s">
        <v>116</v>
      </c>
      <c r="BC89" s="74"/>
      <c r="BD89" s="74"/>
      <c r="BE89" s="74"/>
      <c r="BF89" s="74"/>
      <c r="BG89" s="36" t="s">
        <v>96</v>
      </c>
      <c r="BH89" s="37"/>
      <c r="BI89" s="37"/>
      <c r="BJ89" s="37"/>
      <c r="BK89" s="38"/>
    </row>
    <row r="90" spans="1:79" ht="15" customHeight="1" x14ac:dyDescent="0.2">
      <c r="A90" s="36">
        <v>1</v>
      </c>
      <c r="B90" s="37"/>
      <c r="C90" s="37"/>
      <c r="D90" s="37"/>
      <c r="E90" s="38"/>
      <c r="F90" s="36">
        <v>2</v>
      </c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8"/>
      <c r="X90" s="36">
        <v>3</v>
      </c>
      <c r="Y90" s="37"/>
      <c r="Z90" s="37"/>
      <c r="AA90" s="37"/>
      <c r="AB90" s="38"/>
      <c r="AC90" s="36">
        <v>4</v>
      </c>
      <c r="AD90" s="37"/>
      <c r="AE90" s="37"/>
      <c r="AF90" s="37"/>
      <c r="AG90" s="38"/>
      <c r="AH90" s="36">
        <v>5</v>
      </c>
      <c r="AI90" s="37"/>
      <c r="AJ90" s="37"/>
      <c r="AK90" s="37"/>
      <c r="AL90" s="38"/>
      <c r="AM90" s="36">
        <v>6</v>
      </c>
      <c r="AN90" s="37"/>
      <c r="AO90" s="37"/>
      <c r="AP90" s="37"/>
      <c r="AQ90" s="38"/>
      <c r="AR90" s="36">
        <v>7</v>
      </c>
      <c r="AS90" s="37"/>
      <c r="AT90" s="37"/>
      <c r="AU90" s="37"/>
      <c r="AV90" s="38"/>
      <c r="AW90" s="36">
        <v>8</v>
      </c>
      <c r="AX90" s="37"/>
      <c r="AY90" s="37"/>
      <c r="AZ90" s="37"/>
      <c r="BA90" s="38"/>
      <c r="BB90" s="36">
        <v>9</v>
      </c>
      <c r="BC90" s="37"/>
      <c r="BD90" s="37"/>
      <c r="BE90" s="37"/>
      <c r="BF90" s="38"/>
      <c r="BG90" s="36">
        <v>10</v>
      </c>
      <c r="BH90" s="37"/>
      <c r="BI90" s="37"/>
      <c r="BJ90" s="37"/>
      <c r="BK90" s="38"/>
    </row>
    <row r="91" spans="1:79" s="1" customFormat="1" ht="15" hidden="1" customHeight="1" x14ac:dyDescent="0.2">
      <c r="A91" s="39" t="s">
        <v>64</v>
      </c>
      <c r="B91" s="40"/>
      <c r="C91" s="40"/>
      <c r="D91" s="40"/>
      <c r="E91" s="41"/>
      <c r="F91" s="39" t="s">
        <v>57</v>
      </c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1"/>
      <c r="X91" s="39" t="s">
        <v>60</v>
      </c>
      <c r="Y91" s="40"/>
      <c r="Z91" s="40"/>
      <c r="AA91" s="40"/>
      <c r="AB91" s="41"/>
      <c r="AC91" s="39" t="s">
        <v>61</v>
      </c>
      <c r="AD91" s="40"/>
      <c r="AE91" s="40"/>
      <c r="AF91" s="40"/>
      <c r="AG91" s="41"/>
      <c r="AH91" s="39" t="s">
        <v>94</v>
      </c>
      <c r="AI91" s="40"/>
      <c r="AJ91" s="40"/>
      <c r="AK91" s="40"/>
      <c r="AL91" s="41"/>
      <c r="AM91" s="47" t="s">
        <v>171</v>
      </c>
      <c r="AN91" s="48"/>
      <c r="AO91" s="48"/>
      <c r="AP91" s="48"/>
      <c r="AQ91" s="49"/>
      <c r="AR91" s="39" t="s">
        <v>62</v>
      </c>
      <c r="AS91" s="40"/>
      <c r="AT91" s="40"/>
      <c r="AU91" s="40"/>
      <c r="AV91" s="41"/>
      <c r="AW91" s="39" t="s">
        <v>63</v>
      </c>
      <c r="AX91" s="40"/>
      <c r="AY91" s="40"/>
      <c r="AZ91" s="40"/>
      <c r="BA91" s="41"/>
      <c r="BB91" s="39" t="s">
        <v>95</v>
      </c>
      <c r="BC91" s="40"/>
      <c r="BD91" s="40"/>
      <c r="BE91" s="40"/>
      <c r="BF91" s="41"/>
      <c r="BG91" s="47" t="s">
        <v>171</v>
      </c>
      <c r="BH91" s="48"/>
      <c r="BI91" s="48"/>
      <c r="BJ91" s="48"/>
      <c r="BK91" s="49"/>
      <c r="CA91" t="s">
        <v>31</v>
      </c>
    </row>
    <row r="92" spans="1:79" s="6" customFormat="1" ht="12.75" customHeight="1" x14ac:dyDescent="0.2">
      <c r="A92" s="86"/>
      <c r="B92" s="87"/>
      <c r="C92" s="87"/>
      <c r="D92" s="87"/>
      <c r="E92" s="88"/>
      <c r="F92" s="86" t="s">
        <v>147</v>
      </c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8"/>
      <c r="X92" s="107"/>
      <c r="Y92" s="108"/>
      <c r="Z92" s="108"/>
      <c r="AA92" s="108"/>
      <c r="AB92" s="109"/>
      <c r="AC92" s="107"/>
      <c r="AD92" s="108"/>
      <c r="AE92" s="108"/>
      <c r="AF92" s="108"/>
      <c r="AG92" s="109"/>
      <c r="AH92" s="103"/>
      <c r="AI92" s="103"/>
      <c r="AJ92" s="103"/>
      <c r="AK92" s="103"/>
      <c r="AL92" s="103"/>
      <c r="AM92" s="103">
        <f>IF(ISNUMBER(X92),X92,0)+IF(ISNUMBER(AC92),AC92,0)</f>
        <v>0</v>
      </c>
      <c r="AN92" s="103"/>
      <c r="AO92" s="103"/>
      <c r="AP92" s="103"/>
      <c r="AQ92" s="103"/>
      <c r="AR92" s="103"/>
      <c r="AS92" s="103"/>
      <c r="AT92" s="103"/>
      <c r="AU92" s="103"/>
      <c r="AV92" s="103"/>
      <c r="AW92" s="103"/>
      <c r="AX92" s="103"/>
      <c r="AY92" s="103"/>
      <c r="AZ92" s="103"/>
      <c r="BA92" s="103"/>
      <c r="BB92" s="103"/>
      <c r="BC92" s="103"/>
      <c r="BD92" s="103"/>
      <c r="BE92" s="103"/>
      <c r="BF92" s="103"/>
      <c r="BG92" s="103">
        <f>IF(ISNUMBER(AR92),AR92,0)+IF(ISNUMBER(AW92),AW92,0)</f>
        <v>0</v>
      </c>
      <c r="BH92" s="103"/>
      <c r="BI92" s="103"/>
      <c r="BJ92" s="103"/>
      <c r="BK92" s="103"/>
      <c r="CA92" s="6" t="s">
        <v>32</v>
      </c>
    </row>
    <row r="95" spans="1:79" ht="14.25" customHeight="1" x14ac:dyDescent="0.2">
      <c r="A95" s="29" t="s">
        <v>120</v>
      </c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</row>
    <row r="96" spans="1:79" ht="14.25" customHeight="1" x14ac:dyDescent="0.2">
      <c r="A96" s="29" t="s">
        <v>238</v>
      </c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</row>
    <row r="97" spans="1:79" ht="15" customHeight="1" x14ac:dyDescent="0.2">
      <c r="A97" s="44" t="s">
        <v>224</v>
      </c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  <c r="BL97" s="44"/>
      <c r="BM97" s="44"/>
      <c r="BN97" s="44"/>
      <c r="BO97" s="44"/>
      <c r="BP97" s="44"/>
      <c r="BQ97" s="44"/>
      <c r="BR97" s="44"/>
      <c r="BS97" s="44"/>
      <c r="BT97" s="44"/>
      <c r="BU97" s="44"/>
      <c r="BV97" s="44"/>
      <c r="BW97" s="44"/>
      <c r="BX97" s="44"/>
      <c r="BY97" s="44"/>
    </row>
    <row r="98" spans="1:79" ht="23.1" customHeight="1" x14ac:dyDescent="0.2">
      <c r="A98" s="54" t="s">
        <v>6</v>
      </c>
      <c r="B98" s="55"/>
      <c r="C98" s="55"/>
      <c r="D98" s="54" t="s">
        <v>121</v>
      </c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6"/>
      <c r="U98" s="36" t="s">
        <v>225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8"/>
      <c r="AN98" s="36" t="s">
        <v>228</v>
      </c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8"/>
      <c r="BG98" s="27" t="s">
        <v>235</v>
      </c>
      <c r="BH98" s="27"/>
      <c r="BI98" s="27"/>
      <c r="BJ98" s="27"/>
      <c r="BK98" s="27"/>
      <c r="BL98" s="27"/>
      <c r="BM98" s="27"/>
      <c r="BN98" s="27"/>
      <c r="BO98" s="27"/>
      <c r="BP98" s="27"/>
      <c r="BQ98" s="27"/>
      <c r="BR98" s="27"/>
      <c r="BS98" s="27"/>
      <c r="BT98" s="27"/>
      <c r="BU98" s="27"/>
      <c r="BV98" s="27"/>
      <c r="BW98" s="27"/>
      <c r="BX98" s="27"/>
      <c r="BY98" s="27"/>
    </row>
    <row r="99" spans="1:79" ht="52.5" customHeight="1" x14ac:dyDescent="0.2">
      <c r="A99" s="57"/>
      <c r="B99" s="58"/>
      <c r="C99" s="58"/>
      <c r="D99" s="57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9"/>
      <c r="U99" s="36" t="s">
        <v>4</v>
      </c>
      <c r="V99" s="37"/>
      <c r="W99" s="37"/>
      <c r="X99" s="37"/>
      <c r="Y99" s="38"/>
      <c r="Z99" s="36" t="s">
        <v>3</v>
      </c>
      <c r="AA99" s="37"/>
      <c r="AB99" s="37"/>
      <c r="AC99" s="37"/>
      <c r="AD99" s="38"/>
      <c r="AE99" s="51" t="s">
        <v>116</v>
      </c>
      <c r="AF99" s="52"/>
      <c r="AG99" s="52"/>
      <c r="AH99" s="53"/>
      <c r="AI99" s="36" t="s">
        <v>5</v>
      </c>
      <c r="AJ99" s="37"/>
      <c r="AK99" s="37"/>
      <c r="AL99" s="37"/>
      <c r="AM99" s="38"/>
      <c r="AN99" s="36" t="s">
        <v>4</v>
      </c>
      <c r="AO99" s="37"/>
      <c r="AP99" s="37"/>
      <c r="AQ99" s="37"/>
      <c r="AR99" s="38"/>
      <c r="AS99" s="36" t="s">
        <v>3</v>
      </c>
      <c r="AT99" s="37"/>
      <c r="AU99" s="37"/>
      <c r="AV99" s="37"/>
      <c r="AW99" s="38"/>
      <c r="AX99" s="51" t="s">
        <v>116</v>
      </c>
      <c r="AY99" s="52"/>
      <c r="AZ99" s="52"/>
      <c r="BA99" s="53"/>
      <c r="BB99" s="36" t="s">
        <v>96</v>
      </c>
      <c r="BC99" s="37"/>
      <c r="BD99" s="37"/>
      <c r="BE99" s="37"/>
      <c r="BF99" s="38"/>
      <c r="BG99" s="36" t="s">
        <v>4</v>
      </c>
      <c r="BH99" s="37"/>
      <c r="BI99" s="37"/>
      <c r="BJ99" s="37"/>
      <c r="BK99" s="38"/>
      <c r="BL99" s="27" t="s">
        <v>3</v>
      </c>
      <c r="BM99" s="27"/>
      <c r="BN99" s="27"/>
      <c r="BO99" s="27"/>
      <c r="BP99" s="27"/>
      <c r="BQ99" s="74" t="s">
        <v>116</v>
      </c>
      <c r="BR99" s="74"/>
      <c r="BS99" s="74"/>
      <c r="BT99" s="74"/>
      <c r="BU99" s="36" t="s">
        <v>97</v>
      </c>
      <c r="BV99" s="37"/>
      <c r="BW99" s="37"/>
      <c r="BX99" s="37"/>
      <c r="BY99" s="38"/>
    </row>
    <row r="100" spans="1:79" ht="15" customHeight="1" x14ac:dyDescent="0.2">
      <c r="A100" s="36">
        <v>1</v>
      </c>
      <c r="B100" s="37"/>
      <c r="C100" s="37"/>
      <c r="D100" s="36">
        <v>2</v>
      </c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8"/>
      <c r="U100" s="36">
        <v>3</v>
      </c>
      <c r="V100" s="37"/>
      <c r="W100" s="37"/>
      <c r="X100" s="37"/>
      <c r="Y100" s="38"/>
      <c r="Z100" s="36">
        <v>4</v>
      </c>
      <c r="AA100" s="37"/>
      <c r="AB100" s="37"/>
      <c r="AC100" s="37"/>
      <c r="AD100" s="38"/>
      <c r="AE100" s="36">
        <v>5</v>
      </c>
      <c r="AF100" s="37"/>
      <c r="AG100" s="37"/>
      <c r="AH100" s="38"/>
      <c r="AI100" s="36">
        <v>6</v>
      </c>
      <c r="AJ100" s="37"/>
      <c r="AK100" s="37"/>
      <c r="AL100" s="37"/>
      <c r="AM100" s="38"/>
      <c r="AN100" s="36">
        <v>7</v>
      </c>
      <c r="AO100" s="37"/>
      <c r="AP100" s="37"/>
      <c r="AQ100" s="37"/>
      <c r="AR100" s="38"/>
      <c r="AS100" s="36">
        <v>8</v>
      </c>
      <c r="AT100" s="37"/>
      <c r="AU100" s="37"/>
      <c r="AV100" s="37"/>
      <c r="AW100" s="38"/>
      <c r="AX100" s="27">
        <v>9</v>
      </c>
      <c r="AY100" s="27"/>
      <c r="AZ100" s="27"/>
      <c r="BA100" s="27"/>
      <c r="BB100" s="36">
        <v>10</v>
      </c>
      <c r="BC100" s="37"/>
      <c r="BD100" s="37"/>
      <c r="BE100" s="37"/>
      <c r="BF100" s="38"/>
      <c r="BG100" s="36">
        <v>11</v>
      </c>
      <c r="BH100" s="37"/>
      <c r="BI100" s="37"/>
      <c r="BJ100" s="37"/>
      <c r="BK100" s="38"/>
      <c r="BL100" s="27">
        <v>12</v>
      </c>
      <c r="BM100" s="27"/>
      <c r="BN100" s="27"/>
      <c r="BO100" s="27"/>
      <c r="BP100" s="27"/>
      <c r="BQ100" s="36">
        <v>13</v>
      </c>
      <c r="BR100" s="37"/>
      <c r="BS100" s="37"/>
      <c r="BT100" s="38"/>
      <c r="BU100" s="36">
        <v>14</v>
      </c>
      <c r="BV100" s="37"/>
      <c r="BW100" s="37"/>
      <c r="BX100" s="37"/>
      <c r="BY100" s="38"/>
    </row>
    <row r="101" spans="1:79" s="1" customFormat="1" ht="14.25" hidden="1" customHeight="1" x14ac:dyDescent="0.2">
      <c r="A101" s="39" t="s">
        <v>69</v>
      </c>
      <c r="B101" s="40"/>
      <c r="C101" s="40"/>
      <c r="D101" s="39" t="s">
        <v>57</v>
      </c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1"/>
      <c r="U101" s="26" t="s">
        <v>65</v>
      </c>
      <c r="V101" s="26"/>
      <c r="W101" s="26"/>
      <c r="X101" s="26"/>
      <c r="Y101" s="26"/>
      <c r="Z101" s="26" t="s">
        <v>66</v>
      </c>
      <c r="AA101" s="26"/>
      <c r="AB101" s="26"/>
      <c r="AC101" s="26"/>
      <c r="AD101" s="26"/>
      <c r="AE101" s="26" t="s">
        <v>91</v>
      </c>
      <c r="AF101" s="26"/>
      <c r="AG101" s="26"/>
      <c r="AH101" s="26"/>
      <c r="AI101" s="50" t="s">
        <v>170</v>
      </c>
      <c r="AJ101" s="50"/>
      <c r="AK101" s="50"/>
      <c r="AL101" s="50"/>
      <c r="AM101" s="50"/>
      <c r="AN101" s="26" t="s">
        <v>67</v>
      </c>
      <c r="AO101" s="26"/>
      <c r="AP101" s="26"/>
      <c r="AQ101" s="26"/>
      <c r="AR101" s="26"/>
      <c r="AS101" s="26" t="s">
        <v>68</v>
      </c>
      <c r="AT101" s="26"/>
      <c r="AU101" s="26"/>
      <c r="AV101" s="26"/>
      <c r="AW101" s="26"/>
      <c r="AX101" s="26" t="s">
        <v>92</v>
      </c>
      <c r="AY101" s="26"/>
      <c r="AZ101" s="26"/>
      <c r="BA101" s="26"/>
      <c r="BB101" s="50" t="s">
        <v>170</v>
      </c>
      <c r="BC101" s="50"/>
      <c r="BD101" s="50"/>
      <c r="BE101" s="50"/>
      <c r="BF101" s="50"/>
      <c r="BG101" s="26" t="s">
        <v>58</v>
      </c>
      <c r="BH101" s="26"/>
      <c r="BI101" s="26"/>
      <c r="BJ101" s="26"/>
      <c r="BK101" s="26"/>
      <c r="BL101" s="26" t="s">
        <v>59</v>
      </c>
      <c r="BM101" s="26"/>
      <c r="BN101" s="26"/>
      <c r="BO101" s="26"/>
      <c r="BP101" s="26"/>
      <c r="BQ101" s="26" t="s">
        <v>93</v>
      </c>
      <c r="BR101" s="26"/>
      <c r="BS101" s="26"/>
      <c r="BT101" s="26"/>
      <c r="BU101" s="50" t="s">
        <v>170</v>
      </c>
      <c r="BV101" s="50"/>
      <c r="BW101" s="50"/>
      <c r="BX101" s="50"/>
      <c r="BY101" s="50"/>
      <c r="CA101" t="s">
        <v>33</v>
      </c>
    </row>
    <row r="102" spans="1:79" s="99" customFormat="1" ht="38.25" customHeight="1" x14ac:dyDescent="0.2">
      <c r="A102" s="89">
        <v>1</v>
      </c>
      <c r="B102" s="90"/>
      <c r="C102" s="90"/>
      <c r="D102" s="92" t="s">
        <v>183</v>
      </c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4"/>
      <c r="U102" s="96">
        <v>0</v>
      </c>
      <c r="V102" s="97"/>
      <c r="W102" s="97"/>
      <c r="X102" s="97"/>
      <c r="Y102" s="98"/>
      <c r="Z102" s="96">
        <v>0</v>
      </c>
      <c r="AA102" s="97"/>
      <c r="AB102" s="97"/>
      <c r="AC102" s="97"/>
      <c r="AD102" s="98"/>
      <c r="AE102" s="96">
        <v>0</v>
      </c>
      <c r="AF102" s="97"/>
      <c r="AG102" s="97"/>
      <c r="AH102" s="98"/>
      <c r="AI102" s="96">
        <f>IF(ISNUMBER(U102),U102,0)+IF(ISNUMBER(Z102),Z102,0)</f>
        <v>0</v>
      </c>
      <c r="AJ102" s="97"/>
      <c r="AK102" s="97"/>
      <c r="AL102" s="97"/>
      <c r="AM102" s="98"/>
      <c r="AN102" s="96">
        <v>135000</v>
      </c>
      <c r="AO102" s="97"/>
      <c r="AP102" s="97"/>
      <c r="AQ102" s="97"/>
      <c r="AR102" s="98"/>
      <c r="AS102" s="96">
        <v>0</v>
      </c>
      <c r="AT102" s="97"/>
      <c r="AU102" s="97"/>
      <c r="AV102" s="97"/>
      <c r="AW102" s="98"/>
      <c r="AX102" s="96">
        <v>0</v>
      </c>
      <c r="AY102" s="97"/>
      <c r="AZ102" s="97"/>
      <c r="BA102" s="98"/>
      <c r="BB102" s="96">
        <f>IF(ISNUMBER(AN102),AN102,0)+IF(ISNUMBER(AS102),AS102,0)</f>
        <v>135000</v>
      </c>
      <c r="BC102" s="97"/>
      <c r="BD102" s="97"/>
      <c r="BE102" s="97"/>
      <c r="BF102" s="98"/>
      <c r="BG102" s="96">
        <v>135000</v>
      </c>
      <c r="BH102" s="97"/>
      <c r="BI102" s="97"/>
      <c r="BJ102" s="97"/>
      <c r="BK102" s="98"/>
      <c r="BL102" s="96">
        <v>0</v>
      </c>
      <c r="BM102" s="97"/>
      <c r="BN102" s="97"/>
      <c r="BO102" s="97"/>
      <c r="BP102" s="98"/>
      <c r="BQ102" s="96">
        <v>0</v>
      </c>
      <c r="BR102" s="97"/>
      <c r="BS102" s="97"/>
      <c r="BT102" s="98"/>
      <c r="BU102" s="96">
        <f>IF(ISNUMBER(BG102),BG102,0)+IF(ISNUMBER(BL102),BL102,0)</f>
        <v>135000</v>
      </c>
      <c r="BV102" s="97"/>
      <c r="BW102" s="97"/>
      <c r="BX102" s="97"/>
      <c r="BY102" s="98"/>
      <c r="CA102" s="99" t="s">
        <v>34</v>
      </c>
    </row>
    <row r="103" spans="1:79" s="99" customFormat="1" ht="51" customHeight="1" x14ac:dyDescent="0.2">
      <c r="A103" s="89">
        <v>2</v>
      </c>
      <c r="B103" s="90"/>
      <c r="C103" s="90"/>
      <c r="D103" s="92" t="s">
        <v>184</v>
      </c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4"/>
      <c r="U103" s="96">
        <v>0</v>
      </c>
      <c r="V103" s="97"/>
      <c r="W103" s="97"/>
      <c r="X103" s="97"/>
      <c r="Y103" s="98"/>
      <c r="Z103" s="96">
        <v>0</v>
      </c>
      <c r="AA103" s="97"/>
      <c r="AB103" s="97"/>
      <c r="AC103" s="97"/>
      <c r="AD103" s="98"/>
      <c r="AE103" s="96">
        <v>0</v>
      </c>
      <c r="AF103" s="97"/>
      <c r="AG103" s="97"/>
      <c r="AH103" s="98"/>
      <c r="AI103" s="96">
        <f>IF(ISNUMBER(U103),U103,0)+IF(ISNUMBER(Z103),Z103,0)</f>
        <v>0</v>
      </c>
      <c r="AJ103" s="97"/>
      <c r="AK103" s="97"/>
      <c r="AL103" s="97"/>
      <c r="AM103" s="98"/>
      <c r="AN103" s="96">
        <v>2051600</v>
      </c>
      <c r="AO103" s="97"/>
      <c r="AP103" s="97"/>
      <c r="AQ103" s="97"/>
      <c r="AR103" s="98"/>
      <c r="AS103" s="96">
        <v>0</v>
      </c>
      <c r="AT103" s="97"/>
      <c r="AU103" s="97"/>
      <c r="AV103" s="97"/>
      <c r="AW103" s="98"/>
      <c r="AX103" s="96">
        <v>0</v>
      </c>
      <c r="AY103" s="97"/>
      <c r="AZ103" s="97"/>
      <c r="BA103" s="98"/>
      <c r="BB103" s="96">
        <f>IF(ISNUMBER(AN103),AN103,0)+IF(ISNUMBER(AS103),AS103,0)</f>
        <v>2051600</v>
      </c>
      <c r="BC103" s="97"/>
      <c r="BD103" s="97"/>
      <c r="BE103" s="97"/>
      <c r="BF103" s="98"/>
      <c r="BG103" s="96">
        <v>3051600</v>
      </c>
      <c r="BH103" s="97"/>
      <c r="BI103" s="97"/>
      <c r="BJ103" s="97"/>
      <c r="BK103" s="98"/>
      <c r="BL103" s="96">
        <v>0</v>
      </c>
      <c r="BM103" s="97"/>
      <c r="BN103" s="97"/>
      <c r="BO103" s="97"/>
      <c r="BP103" s="98"/>
      <c r="BQ103" s="96">
        <v>0</v>
      </c>
      <c r="BR103" s="97"/>
      <c r="BS103" s="97"/>
      <c r="BT103" s="98"/>
      <c r="BU103" s="96">
        <f>IF(ISNUMBER(BG103),BG103,0)+IF(ISNUMBER(BL103),BL103,0)</f>
        <v>3051600</v>
      </c>
      <c r="BV103" s="97"/>
      <c r="BW103" s="97"/>
      <c r="BX103" s="97"/>
      <c r="BY103" s="98"/>
    </row>
    <row r="104" spans="1:79" s="99" customFormat="1" ht="12.75" customHeight="1" x14ac:dyDescent="0.2">
      <c r="A104" s="89">
        <v>3</v>
      </c>
      <c r="B104" s="90"/>
      <c r="C104" s="90"/>
      <c r="D104" s="92" t="s">
        <v>185</v>
      </c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4"/>
      <c r="U104" s="96">
        <v>0</v>
      </c>
      <c r="V104" s="97"/>
      <c r="W104" s="97"/>
      <c r="X104" s="97"/>
      <c r="Y104" s="98"/>
      <c r="Z104" s="96">
        <v>0</v>
      </c>
      <c r="AA104" s="97"/>
      <c r="AB104" s="97"/>
      <c r="AC104" s="97"/>
      <c r="AD104" s="98"/>
      <c r="AE104" s="96">
        <v>0</v>
      </c>
      <c r="AF104" s="97"/>
      <c r="AG104" s="97"/>
      <c r="AH104" s="98"/>
      <c r="AI104" s="96">
        <f>IF(ISNUMBER(U104),U104,0)+IF(ISNUMBER(Z104),Z104,0)</f>
        <v>0</v>
      </c>
      <c r="AJ104" s="97"/>
      <c r="AK104" s="97"/>
      <c r="AL104" s="97"/>
      <c r="AM104" s="98"/>
      <c r="AN104" s="96">
        <v>5000</v>
      </c>
      <c r="AO104" s="97"/>
      <c r="AP104" s="97"/>
      <c r="AQ104" s="97"/>
      <c r="AR104" s="98"/>
      <c r="AS104" s="96">
        <v>0</v>
      </c>
      <c r="AT104" s="97"/>
      <c r="AU104" s="97"/>
      <c r="AV104" s="97"/>
      <c r="AW104" s="98"/>
      <c r="AX104" s="96">
        <v>0</v>
      </c>
      <c r="AY104" s="97"/>
      <c r="AZ104" s="97"/>
      <c r="BA104" s="98"/>
      <c r="BB104" s="96">
        <f>IF(ISNUMBER(AN104),AN104,0)+IF(ISNUMBER(AS104),AS104,0)</f>
        <v>5000</v>
      </c>
      <c r="BC104" s="97"/>
      <c r="BD104" s="97"/>
      <c r="BE104" s="97"/>
      <c r="BF104" s="98"/>
      <c r="BG104" s="96">
        <v>5000</v>
      </c>
      <c r="BH104" s="97"/>
      <c r="BI104" s="97"/>
      <c r="BJ104" s="97"/>
      <c r="BK104" s="98"/>
      <c r="BL104" s="96">
        <v>0</v>
      </c>
      <c r="BM104" s="97"/>
      <c r="BN104" s="97"/>
      <c r="BO104" s="97"/>
      <c r="BP104" s="98"/>
      <c r="BQ104" s="96">
        <v>0</v>
      </c>
      <c r="BR104" s="97"/>
      <c r="BS104" s="97"/>
      <c r="BT104" s="98"/>
      <c r="BU104" s="96">
        <f>IF(ISNUMBER(BG104),BG104,0)+IF(ISNUMBER(BL104),BL104,0)</f>
        <v>5000</v>
      </c>
      <c r="BV104" s="97"/>
      <c r="BW104" s="97"/>
      <c r="BX104" s="97"/>
      <c r="BY104" s="98"/>
    </row>
    <row r="105" spans="1:79" s="6" customFormat="1" ht="12.75" customHeight="1" x14ac:dyDescent="0.2">
      <c r="A105" s="86"/>
      <c r="B105" s="87"/>
      <c r="C105" s="87"/>
      <c r="D105" s="100" t="s">
        <v>147</v>
      </c>
      <c r="E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2"/>
      <c r="U105" s="104">
        <v>0</v>
      </c>
      <c r="V105" s="105"/>
      <c r="W105" s="105"/>
      <c r="X105" s="105"/>
      <c r="Y105" s="106"/>
      <c r="Z105" s="104">
        <v>0</v>
      </c>
      <c r="AA105" s="105"/>
      <c r="AB105" s="105"/>
      <c r="AC105" s="105"/>
      <c r="AD105" s="106"/>
      <c r="AE105" s="104">
        <v>0</v>
      </c>
      <c r="AF105" s="105"/>
      <c r="AG105" s="105"/>
      <c r="AH105" s="106"/>
      <c r="AI105" s="104">
        <f>IF(ISNUMBER(U105),U105,0)+IF(ISNUMBER(Z105),Z105,0)</f>
        <v>0</v>
      </c>
      <c r="AJ105" s="105"/>
      <c r="AK105" s="105"/>
      <c r="AL105" s="105"/>
      <c r="AM105" s="106"/>
      <c r="AN105" s="104">
        <v>2191600</v>
      </c>
      <c r="AO105" s="105"/>
      <c r="AP105" s="105"/>
      <c r="AQ105" s="105"/>
      <c r="AR105" s="106"/>
      <c r="AS105" s="104">
        <v>0</v>
      </c>
      <c r="AT105" s="105"/>
      <c r="AU105" s="105"/>
      <c r="AV105" s="105"/>
      <c r="AW105" s="106"/>
      <c r="AX105" s="104">
        <v>0</v>
      </c>
      <c r="AY105" s="105"/>
      <c r="AZ105" s="105"/>
      <c r="BA105" s="106"/>
      <c r="BB105" s="104">
        <f>IF(ISNUMBER(AN105),AN105,0)+IF(ISNUMBER(AS105),AS105,0)</f>
        <v>2191600</v>
      </c>
      <c r="BC105" s="105"/>
      <c r="BD105" s="105"/>
      <c r="BE105" s="105"/>
      <c r="BF105" s="106"/>
      <c r="BG105" s="104">
        <v>3191600</v>
      </c>
      <c r="BH105" s="105"/>
      <c r="BI105" s="105"/>
      <c r="BJ105" s="105"/>
      <c r="BK105" s="106"/>
      <c r="BL105" s="104">
        <v>0</v>
      </c>
      <c r="BM105" s="105"/>
      <c r="BN105" s="105"/>
      <c r="BO105" s="105"/>
      <c r="BP105" s="106"/>
      <c r="BQ105" s="104">
        <v>0</v>
      </c>
      <c r="BR105" s="105"/>
      <c r="BS105" s="105"/>
      <c r="BT105" s="106"/>
      <c r="BU105" s="104">
        <f>IF(ISNUMBER(BG105),BG105,0)+IF(ISNUMBER(BL105),BL105,0)</f>
        <v>3191600</v>
      </c>
      <c r="BV105" s="105"/>
      <c r="BW105" s="105"/>
      <c r="BX105" s="105"/>
      <c r="BY105" s="106"/>
    </row>
    <row r="107" spans="1:79" ht="14.25" customHeight="1" x14ac:dyDescent="0.2">
      <c r="A107" s="29" t="s">
        <v>254</v>
      </c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29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</row>
    <row r="108" spans="1:79" ht="15" customHeight="1" x14ac:dyDescent="0.2">
      <c r="A108" s="75" t="s">
        <v>224</v>
      </c>
      <c r="B108" s="75"/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75"/>
      <c r="N108" s="75"/>
      <c r="O108" s="75"/>
      <c r="P108" s="75"/>
      <c r="Q108" s="75"/>
      <c r="R108" s="75"/>
      <c r="S108" s="75"/>
      <c r="T108" s="75"/>
      <c r="U108" s="75"/>
      <c r="V108" s="75"/>
      <c r="W108" s="75"/>
      <c r="X108" s="75"/>
      <c r="Y108" s="75"/>
      <c r="Z108" s="75"/>
      <c r="AA108" s="75"/>
      <c r="AB108" s="75"/>
      <c r="AC108" s="75"/>
      <c r="AD108" s="75"/>
      <c r="AE108" s="75"/>
      <c r="AF108" s="75"/>
      <c r="AG108" s="75"/>
      <c r="AH108" s="75"/>
      <c r="AI108" s="75"/>
      <c r="AJ108" s="75"/>
      <c r="AK108" s="75"/>
      <c r="AL108" s="75"/>
      <c r="AM108" s="75"/>
      <c r="AN108" s="75"/>
      <c r="AO108" s="75"/>
      <c r="AP108" s="75"/>
      <c r="AQ108" s="75"/>
      <c r="AR108" s="75"/>
      <c r="AS108" s="75"/>
      <c r="AT108" s="75"/>
      <c r="AU108" s="75"/>
      <c r="AV108" s="75"/>
      <c r="AW108" s="75"/>
      <c r="AX108" s="75"/>
      <c r="AY108" s="75"/>
      <c r="AZ108" s="75"/>
      <c r="BA108" s="75"/>
      <c r="BB108" s="75"/>
      <c r="BC108" s="75"/>
      <c r="BD108" s="75"/>
      <c r="BE108" s="75"/>
      <c r="BF108" s="75"/>
      <c r="BG108" s="75"/>
      <c r="BH108" s="75"/>
    </row>
    <row r="109" spans="1:79" ht="23.1" customHeight="1" x14ac:dyDescent="0.2">
      <c r="A109" s="54" t="s">
        <v>6</v>
      </c>
      <c r="B109" s="55"/>
      <c r="C109" s="55"/>
      <c r="D109" s="54" t="s">
        <v>121</v>
      </c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6"/>
      <c r="U109" s="27" t="s">
        <v>246</v>
      </c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  <c r="AM109" s="27"/>
      <c r="AN109" s="27"/>
      <c r="AO109" s="27" t="s">
        <v>251</v>
      </c>
      <c r="AP109" s="27"/>
      <c r="AQ109" s="27"/>
      <c r="AR109" s="27"/>
      <c r="AS109" s="27"/>
      <c r="AT109" s="27"/>
      <c r="AU109" s="27"/>
      <c r="AV109" s="27"/>
      <c r="AW109" s="27"/>
      <c r="AX109" s="27"/>
      <c r="AY109" s="27"/>
      <c r="AZ109" s="27"/>
      <c r="BA109" s="27"/>
      <c r="BB109" s="27"/>
      <c r="BC109" s="27"/>
      <c r="BD109" s="27"/>
      <c r="BE109" s="27"/>
      <c r="BF109" s="27"/>
      <c r="BG109" s="27"/>
      <c r="BH109" s="27"/>
    </row>
    <row r="110" spans="1:79" ht="54" customHeight="1" x14ac:dyDescent="0.2">
      <c r="A110" s="57"/>
      <c r="B110" s="58"/>
      <c r="C110" s="58"/>
      <c r="D110" s="57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9"/>
      <c r="U110" s="36" t="s">
        <v>4</v>
      </c>
      <c r="V110" s="37"/>
      <c r="W110" s="37"/>
      <c r="X110" s="37"/>
      <c r="Y110" s="38"/>
      <c r="Z110" s="36" t="s">
        <v>3</v>
      </c>
      <c r="AA110" s="37"/>
      <c r="AB110" s="37"/>
      <c r="AC110" s="37"/>
      <c r="AD110" s="38"/>
      <c r="AE110" s="51" t="s">
        <v>116</v>
      </c>
      <c r="AF110" s="52"/>
      <c r="AG110" s="52"/>
      <c r="AH110" s="52"/>
      <c r="AI110" s="53"/>
      <c r="AJ110" s="36" t="s">
        <v>5</v>
      </c>
      <c r="AK110" s="37"/>
      <c r="AL110" s="37"/>
      <c r="AM110" s="37"/>
      <c r="AN110" s="38"/>
      <c r="AO110" s="36" t="s">
        <v>4</v>
      </c>
      <c r="AP110" s="37"/>
      <c r="AQ110" s="37"/>
      <c r="AR110" s="37"/>
      <c r="AS110" s="38"/>
      <c r="AT110" s="36" t="s">
        <v>3</v>
      </c>
      <c r="AU110" s="37"/>
      <c r="AV110" s="37"/>
      <c r="AW110" s="37"/>
      <c r="AX110" s="38"/>
      <c r="AY110" s="51" t="s">
        <v>116</v>
      </c>
      <c r="AZ110" s="52"/>
      <c r="BA110" s="52"/>
      <c r="BB110" s="52"/>
      <c r="BC110" s="53"/>
      <c r="BD110" s="27" t="s">
        <v>96</v>
      </c>
      <c r="BE110" s="27"/>
      <c r="BF110" s="27"/>
      <c r="BG110" s="27"/>
      <c r="BH110" s="27"/>
    </row>
    <row r="111" spans="1:79" ht="15" customHeight="1" x14ac:dyDescent="0.2">
      <c r="A111" s="36" t="s">
        <v>169</v>
      </c>
      <c r="B111" s="37"/>
      <c r="C111" s="37"/>
      <c r="D111" s="36">
        <v>2</v>
      </c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8"/>
      <c r="U111" s="36">
        <v>3</v>
      </c>
      <c r="V111" s="37"/>
      <c r="W111" s="37"/>
      <c r="X111" s="37"/>
      <c r="Y111" s="38"/>
      <c r="Z111" s="36">
        <v>4</v>
      </c>
      <c r="AA111" s="37"/>
      <c r="AB111" s="37"/>
      <c r="AC111" s="37"/>
      <c r="AD111" s="38"/>
      <c r="AE111" s="36">
        <v>5</v>
      </c>
      <c r="AF111" s="37"/>
      <c r="AG111" s="37"/>
      <c r="AH111" s="37"/>
      <c r="AI111" s="38"/>
      <c r="AJ111" s="36">
        <v>6</v>
      </c>
      <c r="AK111" s="37"/>
      <c r="AL111" s="37"/>
      <c r="AM111" s="37"/>
      <c r="AN111" s="38"/>
      <c r="AO111" s="36">
        <v>7</v>
      </c>
      <c r="AP111" s="37"/>
      <c r="AQ111" s="37"/>
      <c r="AR111" s="37"/>
      <c r="AS111" s="38"/>
      <c r="AT111" s="36">
        <v>8</v>
      </c>
      <c r="AU111" s="37"/>
      <c r="AV111" s="37"/>
      <c r="AW111" s="37"/>
      <c r="AX111" s="38"/>
      <c r="AY111" s="36">
        <v>9</v>
      </c>
      <c r="AZ111" s="37"/>
      <c r="BA111" s="37"/>
      <c r="BB111" s="37"/>
      <c r="BC111" s="38"/>
      <c r="BD111" s="36">
        <v>10</v>
      </c>
      <c r="BE111" s="37"/>
      <c r="BF111" s="37"/>
      <c r="BG111" s="37"/>
      <c r="BH111" s="38"/>
    </row>
    <row r="112" spans="1:79" s="1" customFormat="1" ht="12.75" hidden="1" customHeight="1" x14ac:dyDescent="0.2">
      <c r="A112" s="39" t="s">
        <v>69</v>
      </c>
      <c r="B112" s="40"/>
      <c r="C112" s="40"/>
      <c r="D112" s="39" t="s">
        <v>57</v>
      </c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1"/>
      <c r="U112" s="39" t="s">
        <v>60</v>
      </c>
      <c r="V112" s="40"/>
      <c r="W112" s="40"/>
      <c r="X112" s="40"/>
      <c r="Y112" s="41"/>
      <c r="Z112" s="39" t="s">
        <v>61</v>
      </c>
      <c r="AA112" s="40"/>
      <c r="AB112" s="40"/>
      <c r="AC112" s="40"/>
      <c r="AD112" s="41"/>
      <c r="AE112" s="39" t="s">
        <v>94</v>
      </c>
      <c r="AF112" s="40"/>
      <c r="AG112" s="40"/>
      <c r="AH112" s="40"/>
      <c r="AI112" s="41"/>
      <c r="AJ112" s="47" t="s">
        <v>171</v>
      </c>
      <c r="AK112" s="48"/>
      <c r="AL112" s="48"/>
      <c r="AM112" s="48"/>
      <c r="AN112" s="49"/>
      <c r="AO112" s="39" t="s">
        <v>62</v>
      </c>
      <c r="AP112" s="40"/>
      <c r="AQ112" s="40"/>
      <c r="AR112" s="40"/>
      <c r="AS112" s="41"/>
      <c r="AT112" s="39" t="s">
        <v>63</v>
      </c>
      <c r="AU112" s="40"/>
      <c r="AV112" s="40"/>
      <c r="AW112" s="40"/>
      <c r="AX112" s="41"/>
      <c r="AY112" s="39" t="s">
        <v>95</v>
      </c>
      <c r="AZ112" s="40"/>
      <c r="BA112" s="40"/>
      <c r="BB112" s="40"/>
      <c r="BC112" s="41"/>
      <c r="BD112" s="50" t="s">
        <v>171</v>
      </c>
      <c r="BE112" s="50"/>
      <c r="BF112" s="50"/>
      <c r="BG112" s="50"/>
      <c r="BH112" s="50"/>
      <c r="CA112" s="1" t="s">
        <v>35</v>
      </c>
    </row>
    <row r="113" spans="1:79" s="99" customFormat="1" ht="38.25" customHeight="1" x14ac:dyDescent="0.2">
      <c r="A113" s="89">
        <v>1</v>
      </c>
      <c r="B113" s="90"/>
      <c r="C113" s="90"/>
      <c r="D113" s="92" t="s">
        <v>183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3"/>
      <c r="Q113" s="93"/>
      <c r="R113" s="93"/>
      <c r="S113" s="93"/>
      <c r="T113" s="94"/>
      <c r="U113" s="96">
        <v>3545369</v>
      </c>
      <c r="V113" s="97"/>
      <c r="W113" s="97"/>
      <c r="X113" s="97"/>
      <c r="Y113" s="98"/>
      <c r="Z113" s="96">
        <v>0</v>
      </c>
      <c r="AA113" s="97"/>
      <c r="AB113" s="97"/>
      <c r="AC113" s="97"/>
      <c r="AD113" s="98"/>
      <c r="AE113" s="95">
        <v>0</v>
      </c>
      <c r="AF113" s="95"/>
      <c r="AG113" s="95"/>
      <c r="AH113" s="95"/>
      <c r="AI113" s="95"/>
      <c r="AJ113" s="110">
        <f>IF(ISNUMBER(U113),U113,0)+IF(ISNUMBER(Z113),Z113,0)</f>
        <v>3545369</v>
      </c>
      <c r="AK113" s="110"/>
      <c r="AL113" s="110"/>
      <c r="AM113" s="110"/>
      <c r="AN113" s="110"/>
      <c r="AO113" s="95">
        <v>3795057</v>
      </c>
      <c r="AP113" s="95"/>
      <c r="AQ113" s="95"/>
      <c r="AR113" s="95"/>
      <c r="AS113" s="95"/>
      <c r="AT113" s="110">
        <v>0</v>
      </c>
      <c r="AU113" s="110"/>
      <c r="AV113" s="110"/>
      <c r="AW113" s="110"/>
      <c r="AX113" s="110"/>
      <c r="AY113" s="95">
        <v>0</v>
      </c>
      <c r="AZ113" s="95"/>
      <c r="BA113" s="95"/>
      <c r="BB113" s="95"/>
      <c r="BC113" s="95"/>
      <c r="BD113" s="110">
        <f>IF(ISNUMBER(AO113),AO113,0)+IF(ISNUMBER(AT113),AT113,0)</f>
        <v>3795057</v>
      </c>
      <c r="BE113" s="110"/>
      <c r="BF113" s="110"/>
      <c r="BG113" s="110"/>
      <c r="BH113" s="110"/>
      <c r="CA113" s="99" t="s">
        <v>36</v>
      </c>
    </row>
    <row r="114" spans="1:79" s="99" customFormat="1" ht="51" customHeight="1" x14ac:dyDescent="0.2">
      <c r="A114" s="89">
        <v>2</v>
      </c>
      <c r="B114" s="90"/>
      <c r="C114" s="90"/>
      <c r="D114" s="92" t="s">
        <v>184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  <c r="T114" s="94"/>
      <c r="U114" s="96">
        <v>0</v>
      </c>
      <c r="V114" s="97"/>
      <c r="W114" s="97"/>
      <c r="X114" s="97"/>
      <c r="Y114" s="98"/>
      <c r="Z114" s="96">
        <v>0</v>
      </c>
      <c r="AA114" s="97"/>
      <c r="AB114" s="97"/>
      <c r="AC114" s="97"/>
      <c r="AD114" s="98"/>
      <c r="AE114" s="95">
        <v>0</v>
      </c>
      <c r="AF114" s="95"/>
      <c r="AG114" s="95"/>
      <c r="AH114" s="95"/>
      <c r="AI114" s="95"/>
      <c r="AJ114" s="110">
        <f>IF(ISNUMBER(U114),U114,0)+IF(ISNUMBER(Z114),Z114,0)</f>
        <v>0</v>
      </c>
      <c r="AK114" s="110"/>
      <c r="AL114" s="110"/>
      <c r="AM114" s="110"/>
      <c r="AN114" s="110"/>
      <c r="AO114" s="95">
        <v>0</v>
      </c>
      <c r="AP114" s="95"/>
      <c r="AQ114" s="95"/>
      <c r="AR114" s="95"/>
      <c r="AS114" s="95"/>
      <c r="AT114" s="110">
        <v>0</v>
      </c>
      <c r="AU114" s="110"/>
      <c r="AV114" s="110"/>
      <c r="AW114" s="110"/>
      <c r="AX114" s="110"/>
      <c r="AY114" s="95">
        <v>0</v>
      </c>
      <c r="AZ114" s="95"/>
      <c r="BA114" s="95"/>
      <c r="BB114" s="95"/>
      <c r="BC114" s="95"/>
      <c r="BD114" s="110">
        <f>IF(ISNUMBER(AO114),AO114,0)+IF(ISNUMBER(AT114),AT114,0)</f>
        <v>0</v>
      </c>
      <c r="BE114" s="110"/>
      <c r="BF114" s="110"/>
      <c r="BG114" s="110"/>
      <c r="BH114" s="110"/>
    </row>
    <row r="115" spans="1:79" s="99" customFormat="1" ht="12.75" customHeight="1" x14ac:dyDescent="0.2">
      <c r="A115" s="89">
        <v>3</v>
      </c>
      <c r="B115" s="90"/>
      <c r="C115" s="90"/>
      <c r="D115" s="92" t="s">
        <v>185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3"/>
      <c r="Q115" s="93"/>
      <c r="R115" s="93"/>
      <c r="S115" s="93"/>
      <c r="T115" s="94"/>
      <c r="U115" s="96">
        <v>0</v>
      </c>
      <c r="V115" s="97"/>
      <c r="W115" s="97"/>
      <c r="X115" s="97"/>
      <c r="Y115" s="98"/>
      <c r="Z115" s="96">
        <v>0</v>
      </c>
      <c r="AA115" s="97"/>
      <c r="AB115" s="97"/>
      <c r="AC115" s="97"/>
      <c r="AD115" s="98"/>
      <c r="AE115" s="95">
        <v>0</v>
      </c>
      <c r="AF115" s="95"/>
      <c r="AG115" s="95"/>
      <c r="AH115" s="95"/>
      <c r="AI115" s="95"/>
      <c r="AJ115" s="110">
        <f>IF(ISNUMBER(U115),U115,0)+IF(ISNUMBER(Z115),Z115,0)</f>
        <v>0</v>
      </c>
      <c r="AK115" s="110"/>
      <c r="AL115" s="110"/>
      <c r="AM115" s="110"/>
      <c r="AN115" s="110"/>
      <c r="AO115" s="95">
        <v>0</v>
      </c>
      <c r="AP115" s="95"/>
      <c r="AQ115" s="95"/>
      <c r="AR115" s="95"/>
      <c r="AS115" s="95"/>
      <c r="AT115" s="110">
        <v>0</v>
      </c>
      <c r="AU115" s="110"/>
      <c r="AV115" s="110"/>
      <c r="AW115" s="110"/>
      <c r="AX115" s="110"/>
      <c r="AY115" s="95">
        <v>0</v>
      </c>
      <c r="AZ115" s="95"/>
      <c r="BA115" s="95"/>
      <c r="BB115" s="95"/>
      <c r="BC115" s="95"/>
      <c r="BD115" s="110">
        <f>IF(ISNUMBER(AO115),AO115,0)+IF(ISNUMBER(AT115),AT115,0)</f>
        <v>0</v>
      </c>
      <c r="BE115" s="110"/>
      <c r="BF115" s="110"/>
      <c r="BG115" s="110"/>
      <c r="BH115" s="110"/>
    </row>
    <row r="116" spans="1:79" s="6" customFormat="1" ht="12.75" customHeight="1" x14ac:dyDescent="0.2">
      <c r="A116" s="86"/>
      <c r="B116" s="87"/>
      <c r="C116" s="87"/>
      <c r="D116" s="100" t="s">
        <v>147</v>
      </c>
      <c r="E116" s="101"/>
      <c r="F116" s="101"/>
      <c r="G116" s="101"/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2"/>
      <c r="U116" s="104">
        <v>3545369</v>
      </c>
      <c r="V116" s="105"/>
      <c r="W116" s="105"/>
      <c r="X116" s="105"/>
      <c r="Y116" s="106"/>
      <c r="Z116" s="104">
        <v>0</v>
      </c>
      <c r="AA116" s="105"/>
      <c r="AB116" s="105"/>
      <c r="AC116" s="105"/>
      <c r="AD116" s="106"/>
      <c r="AE116" s="103">
        <v>0</v>
      </c>
      <c r="AF116" s="103"/>
      <c r="AG116" s="103"/>
      <c r="AH116" s="103"/>
      <c r="AI116" s="103"/>
      <c r="AJ116" s="85">
        <f>IF(ISNUMBER(U116),U116,0)+IF(ISNUMBER(Z116),Z116,0)</f>
        <v>3545369</v>
      </c>
      <c r="AK116" s="85"/>
      <c r="AL116" s="85"/>
      <c r="AM116" s="85"/>
      <c r="AN116" s="85"/>
      <c r="AO116" s="103">
        <v>3795057</v>
      </c>
      <c r="AP116" s="103"/>
      <c r="AQ116" s="103"/>
      <c r="AR116" s="103"/>
      <c r="AS116" s="103"/>
      <c r="AT116" s="85">
        <v>0</v>
      </c>
      <c r="AU116" s="85"/>
      <c r="AV116" s="85"/>
      <c r="AW116" s="85"/>
      <c r="AX116" s="85"/>
      <c r="AY116" s="103">
        <v>0</v>
      </c>
      <c r="AZ116" s="103"/>
      <c r="BA116" s="103"/>
      <c r="BB116" s="103"/>
      <c r="BC116" s="103"/>
      <c r="BD116" s="85">
        <f>IF(ISNUMBER(AO116),AO116,0)+IF(ISNUMBER(AT116),AT116,0)</f>
        <v>3795057</v>
      </c>
      <c r="BE116" s="85"/>
      <c r="BF116" s="85"/>
      <c r="BG116" s="85"/>
      <c r="BH116" s="85"/>
    </row>
    <row r="117" spans="1:79" s="5" customFormat="1" ht="12.75" customHeight="1" x14ac:dyDescent="0.2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</row>
    <row r="119" spans="1:79" ht="14.25" customHeight="1" x14ac:dyDescent="0.2">
      <c r="A119" s="29" t="s">
        <v>152</v>
      </c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</row>
    <row r="120" spans="1:79" ht="14.25" customHeight="1" x14ac:dyDescent="0.2">
      <c r="A120" s="29" t="s">
        <v>239</v>
      </c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</row>
    <row r="121" spans="1:79" ht="23.1" customHeight="1" x14ac:dyDescent="0.2">
      <c r="A121" s="54" t="s">
        <v>6</v>
      </c>
      <c r="B121" s="55"/>
      <c r="C121" s="55"/>
      <c r="D121" s="27" t="s">
        <v>9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 t="s">
        <v>8</v>
      </c>
      <c r="R121" s="27"/>
      <c r="S121" s="27"/>
      <c r="T121" s="27"/>
      <c r="U121" s="27"/>
      <c r="V121" s="27" t="s">
        <v>7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36" t="s">
        <v>225</v>
      </c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8"/>
      <c r="AU121" s="36" t="s">
        <v>228</v>
      </c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  <c r="BF121" s="37"/>
      <c r="BG121" s="37"/>
      <c r="BH121" s="37"/>
      <c r="BI121" s="38"/>
      <c r="BJ121" s="36" t="s">
        <v>235</v>
      </c>
      <c r="BK121" s="37"/>
      <c r="BL121" s="37"/>
      <c r="BM121" s="37"/>
      <c r="BN121" s="37"/>
      <c r="BO121" s="37"/>
      <c r="BP121" s="37"/>
      <c r="BQ121" s="37"/>
      <c r="BR121" s="37"/>
      <c r="BS121" s="37"/>
      <c r="BT121" s="37"/>
      <c r="BU121" s="37"/>
      <c r="BV121" s="37"/>
      <c r="BW121" s="37"/>
      <c r="BX121" s="38"/>
    </row>
    <row r="122" spans="1:79" ht="32.25" customHeight="1" x14ac:dyDescent="0.2">
      <c r="A122" s="57"/>
      <c r="B122" s="58"/>
      <c r="C122" s="58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 t="s">
        <v>4</v>
      </c>
      <c r="AG122" s="27"/>
      <c r="AH122" s="27"/>
      <c r="AI122" s="27"/>
      <c r="AJ122" s="27"/>
      <c r="AK122" s="27" t="s">
        <v>3</v>
      </c>
      <c r="AL122" s="27"/>
      <c r="AM122" s="27"/>
      <c r="AN122" s="27"/>
      <c r="AO122" s="27"/>
      <c r="AP122" s="27" t="s">
        <v>123</v>
      </c>
      <c r="AQ122" s="27"/>
      <c r="AR122" s="27"/>
      <c r="AS122" s="27"/>
      <c r="AT122" s="27"/>
      <c r="AU122" s="27" t="s">
        <v>4</v>
      </c>
      <c r="AV122" s="27"/>
      <c r="AW122" s="27"/>
      <c r="AX122" s="27"/>
      <c r="AY122" s="27"/>
      <c r="AZ122" s="27" t="s">
        <v>3</v>
      </c>
      <c r="BA122" s="27"/>
      <c r="BB122" s="27"/>
      <c r="BC122" s="27"/>
      <c r="BD122" s="27"/>
      <c r="BE122" s="27" t="s">
        <v>90</v>
      </c>
      <c r="BF122" s="27"/>
      <c r="BG122" s="27"/>
      <c r="BH122" s="27"/>
      <c r="BI122" s="27"/>
      <c r="BJ122" s="27" t="s">
        <v>4</v>
      </c>
      <c r="BK122" s="27"/>
      <c r="BL122" s="27"/>
      <c r="BM122" s="27"/>
      <c r="BN122" s="27"/>
      <c r="BO122" s="27" t="s">
        <v>3</v>
      </c>
      <c r="BP122" s="27"/>
      <c r="BQ122" s="27"/>
      <c r="BR122" s="27"/>
      <c r="BS122" s="27"/>
      <c r="BT122" s="27" t="s">
        <v>97</v>
      </c>
      <c r="BU122" s="27"/>
      <c r="BV122" s="27"/>
      <c r="BW122" s="27"/>
      <c r="BX122" s="27"/>
    </row>
    <row r="123" spans="1:79" ht="15" customHeight="1" x14ac:dyDescent="0.2">
      <c r="A123" s="36">
        <v>1</v>
      </c>
      <c r="B123" s="37"/>
      <c r="C123" s="37"/>
      <c r="D123" s="27">
        <v>2</v>
      </c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>
        <v>3</v>
      </c>
      <c r="R123" s="27"/>
      <c r="S123" s="27"/>
      <c r="T123" s="27"/>
      <c r="U123" s="27"/>
      <c r="V123" s="27">
        <v>4</v>
      </c>
      <c r="W123" s="27"/>
      <c r="X123" s="27"/>
      <c r="Y123" s="27"/>
      <c r="Z123" s="27"/>
      <c r="AA123" s="27"/>
      <c r="AB123" s="27"/>
      <c r="AC123" s="27"/>
      <c r="AD123" s="27"/>
      <c r="AE123" s="27"/>
      <c r="AF123" s="27">
        <v>5</v>
      </c>
      <c r="AG123" s="27"/>
      <c r="AH123" s="27"/>
      <c r="AI123" s="27"/>
      <c r="AJ123" s="27"/>
      <c r="AK123" s="27">
        <v>6</v>
      </c>
      <c r="AL123" s="27"/>
      <c r="AM123" s="27"/>
      <c r="AN123" s="27"/>
      <c r="AO123" s="27"/>
      <c r="AP123" s="27">
        <v>7</v>
      </c>
      <c r="AQ123" s="27"/>
      <c r="AR123" s="27"/>
      <c r="AS123" s="27"/>
      <c r="AT123" s="27"/>
      <c r="AU123" s="27">
        <v>8</v>
      </c>
      <c r="AV123" s="27"/>
      <c r="AW123" s="27"/>
      <c r="AX123" s="27"/>
      <c r="AY123" s="27"/>
      <c r="AZ123" s="27">
        <v>9</v>
      </c>
      <c r="BA123" s="27"/>
      <c r="BB123" s="27"/>
      <c r="BC123" s="27"/>
      <c r="BD123" s="27"/>
      <c r="BE123" s="27">
        <v>10</v>
      </c>
      <c r="BF123" s="27"/>
      <c r="BG123" s="27"/>
      <c r="BH123" s="27"/>
      <c r="BI123" s="27"/>
      <c r="BJ123" s="27">
        <v>11</v>
      </c>
      <c r="BK123" s="27"/>
      <c r="BL123" s="27"/>
      <c r="BM123" s="27"/>
      <c r="BN123" s="27"/>
      <c r="BO123" s="27">
        <v>12</v>
      </c>
      <c r="BP123" s="27"/>
      <c r="BQ123" s="27"/>
      <c r="BR123" s="27"/>
      <c r="BS123" s="27"/>
      <c r="BT123" s="27">
        <v>13</v>
      </c>
      <c r="BU123" s="27"/>
      <c r="BV123" s="27"/>
      <c r="BW123" s="27"/>
      <c r="BX123" s="27"/>
    </row>
    <row r="124" spans="1:79" ht="10.5" hidden="1" customHeight="1" x14ac:dyDescent="0.2">
      <c r="A124" s="39" t="s">
        <v>154</v>
      </c>
      <c r="B124" s="40"/>
      <c r="C124" s="40"/>
      <c r="D124" s="27" t="s">
        <v>57</v>
      </c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 t="s">
        <v>70</v>
      </c>
      <c r="R124" s="27"/>
      <c r="S124" s="27"/>
      <c r="T124" s="27"/>
      <c r="U124" s="27"/>
      <c r="V124" s="27" t="s">
        <v>71</v>
      </c>
      <c r="W124" s="27"/>
      <c r="X124" s="27"/>
      <c r="Y124" s="27"/>
      <c r="Z124" s="27"/>
      <c r="AA124" s="27"/>
      <c r="AB124" s="27"/>
      <c r="AC124" s="27"/>
      <c r="AD124" s="27"/>
      <c r="AE124" s="27"/>
      <c r="AF124" s="26" t="s">
        <v>111</v>
      </c>
      <c r="AG124" s="26"/>
      <c r="AH124" s="26"/>
      <c r="AI124" s="26"/>
      <c r="AJ124" s="26"/>
      <c r="AK124" s="30" t="s">
        <v>112</v>
      </c>
      <c r="AL124" s="30"/>
      <c r="AM124" s="30"/>
      <c r="AN124" s="30"/>
      <c r="AO124" s="30"/>
      <c r="AP124" s="50" t="s">
        <v>122</v>
      </c>
      <c r="AQ124" s="50"/>
      <c r="AR124" s="50"/>
      <c r="AS124" s="50"/>
      <c r="AT124" s="50"/>
      <c r="AU124" s="26" t="s">
        <v>113</v>
      </c>
      <c r="AV124" s="26"/>
      <c r="AW124" s="26"/>
      <c r="AX124" s="26"/>
      <c r="AY124" s="26"/>
      <c r="AZ124" s="30" t="s">
        <v>114</v>
      </c>
      <c r="BA124" s="30"/>
      <c r="BB124" s="30"/>
      <c r="BC124" s="30"/>
      <c r="BD124" s="30"/>
      <c r="BE124" s="50" t="s">
        <v>122</v>
      </c>
      <c r="BF124" s="50"/>
      <c r="BG124" s="50"/>
      <c r="BH124" s="50"/>
      <c r="BI124" s="50"/>
      <c r="BJ124" s="26" t="s">
        <v>105</v>
      </c>
      <c r="BK124" s="26"/>
      <c r="BL124" s="26"/>
      <c r="BM124" s="26"/>
      <c r="BN124" s="26"/>
      <c r="BO124" s="30" t="s">
        <v>106</v>
      </c>
      <c r="BP124" s="30"/>
      <c r="BQ124" s="30"/>
      <c r="BR124" s="30"/>
      <c r="BS124" s="30"/>
      <c r="BT124" s="50" t="s">
        <v>122</v>
      </c>
      <c r="BU124" s="50"/>
      <c r="BV124" s="50"/>
      <c r="BW124" s="50"/>
      <c r="BX124" s="50"/>
      <c r="CA124" t="s">
        <v>37</v>
      </c>
    </row>
    <row r="125" spans="1:79" s="6" customFormat="1" ht="15" customHeight="1" x14ac:dyDescent="0.2">
      <c r="A125" s="86">
        <v>0</v>
      </c>
      <c r="B125" s="87"/>
      <c r="C125" s="87"/>
      <c r="D125" s="111" t="s">
        <v>186</v>
      </c>
      <c r="E125" s="111"/>
      <c r="F125" s="111"/>
      <c r="G125" s="111"/>
      <c r="H125" s="111"/>
      <c r="I125" s="111"/>
      <c r="J125" s="111"/>
      <c r="K125" s="111"/>
      <c r="L125" s="111"/>
      <c r="M125" s="111"/>
      <c r="N125" s="111"/>
      <c r="O125" s="111"/>
      <c r="P125" s="111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  <c r="AA125" s="111"/>
      <c r="AB125" s="111"/>
      <c r="AC125" s="111"/>
      <c r="AD125" s="111"/>
      <c r="AE125" s="111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  <c r="BJ125" s="112"/>
      <c r="BK125" s="112"/>
      <c r="BL125" s="112"/>
      <c r="BM125" s="112"/>
      <c r="BN125" s="112"/>
      <c r="BO125" s="112"/>
      <c r="BP125" s="112"/>
      <c r="BQ125" s="112"/>
      <c r="BR125" s="112"/>
      <c r="BS125" s="112"/>
      <c r="BT125" s="112"/>
      <c r="BU125" s="112"/>
      <c r="BV125" s="112"/>
      <c r="BW125" s="112"/>
      <c r="BX125" s="112"/>
      <c r="CA125" s="6" t="s">
        <v>38</v>
      </c>
    </row>
    <row r="126" spans="1:79" s="99" customFormat="1" ht="15" customHeight="1" x14ac:dyDescent="0.2">
      <c r="A126" s="89">
        <v>0</v>
      </c>
      <c r="B126" s="90"/>
      <c r="C126" s="90"/>
      <c r="D126" s="114" t="s">
        <v>187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188</v>
      </c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115">
        <v>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0</v>
      </c>
      <c r="AQ126" s="115"/>
      <c r="AR126" s="115"/>
      <c r="AS126" s="115"/>
      <c r="AT126" s="115"/>
      <c r="AU126" s="115">
        <v>1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1</v>
      </c>
      <c r="BF126" s="115"/>
      <c r="BG126" s="115"/>
      <c r="BH126" s="115"/>
      <c r="BI126" s="115"/>
      <c r="BJ126" s="115">
        <v>1</v>
      </c>
      <c r="BK126" s="115"/>
      <c r="BL126" s="115"/>
      <c r="BM126" s="115"/>
      <c r="BN126" s="115"/>
      <c r="BO126" s="115">
        <v>0</v>
      </c>
      <c r="BP126" s="115"/>
      <c r="BQ126" s="115"/>
      <c r="BR126" s="115"/>
      <c r="BS126" s="115"/>
      <c r="BT126" s="115">
        <v>1</v>
      </c>
      <c r="BU126" s="115"/>
      <c r="BV126" s="115"/>
      <c r="BW126" s="115"/>
      <c r="BX126" s="115"/>
    </row>
    <row r="127" spans="1:79" s="99" customFormat="1" ht="15" customHeight="1" x14ac:dyDescent="0.2">
      <c r="A127" s="89">
        <v>0</v>
      </c>
      <c r="B127" s="90"/>
      <c r="C127" s="90"/>
      <c r="D127" s="114" t="s">
        <v>189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188</v>
      </c>
      <c r="R127" s="27"/>
      <c r="S127" s="27"/>
      <c r="T127" s="27"/>
      <c r="U127" s="27"/>
      <c r="V127" s="27" t="s">
        <v>190</v>
      </c>
      <c r="W127" s="27"/>
      <c r="X127" s="27"/>
      <c r="Y127" s="27"/>
      <c r="Z127" s="27"/>
      <c r="AA127" s="27"/>
      <c r="AB127" s="27"/>
      <c r="AC127" s="27"/>
      <c r="AD127" s="27"/>
      <c r="AE127" s="27"/>
      <c r="AF127" s="115">
        <v>0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v>0</v>
      </c>
      <c r="AQ127" s="115"/>
      <c r="AR127" s="115"/>
      <c r="AS127" s="115"/>
      <c r="AT127" s="115"/>
      <c r="AU127" s="115">
        <v>12.25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v>12.25</v>
      </c>
      <c r="BF127" s="115"/>
      <c r="BG127" s="115"/>
      <c r="BH127" s="115"/>
      <c r="BI127" s="115"/>
      <c r="BJ127" s="115">
        <v>12.25</v>
      </c>
      <c r="BK127" s="115"/>
      <c r="BL127" s="115"/>
      <c r="BM127" s="115"/>
      <c r="BN127" s="115"/>
      <c r="BO127" s="115">
        <v>0</v>
      </c>
      <c r="BP127" s="115"/>
      <c r="BQ127" s="115"/>
      <c r="BR127" s="115"/>
      <c r="BS127" s="115"/>
      <c r="BT127" s="115">
        <v>12.25</v>
      </c>
      <c r="BU127" s="115"/>
      <c r="BV127" s="115"/>
      <c r="BW127" s="115"/>
      <c r="BX127" s="115"/>
    </row>
    <row r="128" spans="1:79" s="6" customFormat="1" ht="15" customHeight="1" x14ac:dyDescent="0.2">
      <c r="A128" s="86">
        <v>0</v>
      </c>
      <c r="B128" s="87"/>
      <c r="C128" s="87"/>
      <c r="D128" s="113" t="s">
        <v>191</v>
      </c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2"/>
      <c r="Q128" s="111"/>
      <c r="R128" s="111"/>
      <c r="S128" s="111"/>
      <c r="T128" s="111"/>
      <c r="U128" s="111"/>
      <c r="V128" s="111"/>
      <c r="W128" s="111"/>
      <c r="X128" s="111"/>
      <c r="Y128" s="111"/>
      <c r="Z128" s="111"/>
      <c r="AA128" s="111"/>
      <c r="AB128" s="111"/>
      <c r="AC128" s="111"/>
      <c r="AD128" s="111"/>
      <c r="AE128" s="111"/>
      <c r="AF128" s="112"/>
      <c r="AG128" s="112"/>
      <c r="AH128" s="112"/>
      <c r="AI128" s="112"/>
      <c r="AJ128" s="112"/>
      <c r="AK128" s="112"/>
      <c r="AL128" s="112"/>
      <c r="AM128" s="112"/>
      <c r="AN128" s="112"/>
      <c r="AO128" s="112"/>
      <c r="AP128" s="112"/>
      <c r="AQ128" s="112"/>
      <c r="AR128" s="112"/>
      <c r="AS128" s="112"/>
      <c r="AT128" s="112"/>
      <c r="AU128" s="112"/>
      <c r="AV128" s="112"/>
      <c r="AW128" s="112"/>
      <c r="AX128" s="112"/>
      <c r="AY128" s="112"/>
      <c r="AZ128" s="112"/>
      <c r="BA128" s="112"/>
      <c r="BB128" s="112"/>
      <c r="BC128" s="112"/>
      <c r="BD128" s="112"/>
      <c r="BE128" s="112"/>
      <c r="BF128" s="112"/>
      <c r="BG128" s="112"/>
      <c r="BH128" s="112"/>
      <c r="BI128" s="112"/>
      <c r="BJ128" s="112"/>
      <c r="BK128" s="112"/>
      <c r="BL128" s="112"/>
      <c r="BM128" s="112"/>
      <c r="BN128" s="112"/>
      <c r="BO128" s="112"/>
      <c r="BP128" s="112"/>
      <c r="BQ128" s="112"/>
      <c r="BR128" s="112"/>
      <c r="BS128" s="112"/>
      <c r="BT128" s="112"/>
      <c r="BU128" s="112"/>
      <c r="BV128" s="112"/>
      <c r="BW128" s="112"/>
      <c r="BX128" s="112"/>
    </row>
    <row r="129" spans="1:76" s="99" customFormat="1" ht="85.5" customHeight="1" x14ac:dyDescent="0.2">
      <c r="A129" s="89">
        <v>0</v>
      </c>
      <c r="B129" s="90"/>
      <c r="C129" s="90"/>
      <c r="D129" s="114" t="s">
        <v>192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188</v>
      </c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115">
        <v>0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v>0</v>
      </c>
      <c r="AQ129" s="115"/>
      <c r="AR129" s="115"/>
      <c r="AS129" s="115"/>
      <c r="AT129" s="115"/>
      <c r="AU129" s="115">
        <v>350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v>350</v>
      </c>
      <c r="BF129" s="115"/>
      <c r="BG129" s="115"/>
      <c r="BH129" s="115"/>
      <c r="BI129" s="115"/>
      <c r="BJ129" s="115">
        <v>350</v>
      </c>
      <c r="BK129" s="115"/>
      <c r="BL129" s="115"/>
      <c r="BM129" s="115"/>
      <c r="BN129" s="115"/>
      <c r="BO129" s="115">
        <v>0</v>
      </c>
      <c r="BP129" s="115"/>
      <c r="BQ129" s="115"/>
      <c r="BR129" s="115"/>
      <c r="BS129" s="115"/>
      <c r="BT129" s="115">
        <v>350</v>
      </c>
      <c r="BU129" s="115"/>
      <c r="BV129" s="115"/>
      <c r="BW129" s="115"/>
      <c r="BX129" s="115"/>
    </row>
    <row r="130" spans="1:76" s="99" customFormat="1" ht="45" customHeight="1" x14ac:dyDescent="0.2">
      <c r="A130" s="89">
        <v>0</v>
      </c>
      <c r="B130" s="90"/>
      <c r="C130" s="90"/>
      <c r="D130" s="114" t="s">
        <v>193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188</v>
      </c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115">
        <v>0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v>0</v>
      </c>
      <c r="AQ130" s="115"/>
      <c r="AR130" s="115"/>
      <c r="AS130" s="115"/>
      <c r="AT130" s="115"/>
      <c r="AU130" s="115">
        <v>450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450</v>
      </c>
      <c r="BF130" s="115"/>
      <c r="BG130" s="115"/>
      <c r="BH130" s="115"/>
      <c r="BI130" s="115"/>
      <c r="BJ130" s="115">
        <v>450</v>
      </c>
      <c r="BK130" s="115"/>
      <c r="BL130" s="115"/>
      <c r="BM130" s="115"/>
      <c r="BN130" s="115"/>
      <c r="BO130" s="115">
        <v>0</v>
      </c>
      <c r="BP130" s="115"/>
      <c r="BQ130" s="115"/>
      <c r="BR130" s="115"/>
      <c r="BS130" s="115"/>
      <c r="BT130" s="115">
        <v>450</v>
      </c>
      <c r="BU130" s="115"/>
      <c r="BV130" s="115"/>
      <c r="BW130" s="115"/>
      <c r="BX130" s="115"/>
    </row>
    <row r="131" spans="1:76" s="99" customFormat="1" ht="15" customHeight="1" x14ac:dyDescent="0.2">
      <c r="A131" s="89">
        <v>0</v>
      </c>
      <c r="B131" s="90"/>
      <c r="C131" s="90"/>
      <c r="D131" s="114" t="s">
        <v>194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27" t="s">
        <v>195</v>
      </c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115">
        <v>0</v>
      </c>
      <c r="AG131" s="115"/>
      <c r="AH131" s="115"/>
      <c r="AI131" s="115"/>
      <c r="AJ131" s="115"/>
      <c r="AK131" s="115">
        <v>0</v>
      </c>
      <c r="AL131" s="115"/>
      <c r="AM131" s="115"/>
      <c r="AN131" s="115"/>
      <c r="AO131" s="115"/>
      <c r="AP131" s="115">
        <v>0</v>
      </c>
      <c r="AQ131" s="115"/>
      <c r="AR131" s="115"/>
      <c r="AS131" s="115"/>
      <c r="AT131" s="115"/>
      <c r="AU131" s="115">
        <v>900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v>900</v>
      </c>
      <c r="BF131" s="115"/>
      <c r="BG131" s="115"/>
      <c r="BH131" s="115"/>
      <c r="BI131" s="115"/>
      <c r="BJ131" s="115">
        <v>900</v>
      </c>
      <c r="BK131" s="115"/>
      <c r="BL131" s="115"/>
      <c r="BM131" s="115"/>
      <c r="BN131" s="115"/>
      <c r="BO131" s="115">
        <v>0</v>
      </c>
      <c r="BP131" s="115"/>
      <c r="BQ131" s="115"/>
      <c r="BR131" s="115"/>
      <c r="BS131" s="115"/>
      <c r="BT131" s="115">
        <v>900</v>
      </c>
      <c r="BU131" s="115"/>
      <c r="BV131" s="115"/>
      <c r="BW131" s="115"/>
      <c r="BX131" s="115"/>
    </row>
    <row r="132" spans="1:76" s="6" customFormat="1" ht="15" customHeight="1" x14ac:dyDescent="0.2">
      <c r="A132" s="86">
        <v>0</v>
      </c>
      <c r="B132" s="87"/>
      <c r="C132" s="87"/>
      <c r="D132" s="113" t="s">
        <v>196</v>
      </c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1"/>
      <c r="P132" s="102"/>
      <c r="Q132" s="111"/>
      <c r="R132" s="111"/>
      <c r="S132" s="111"/>
      <c r="T132" s="111"/>
      <c r="U132" s="111"/>
      <c r="V132" s="111"/>
      <c r="W132" s="111"/>
      <c r="X132" s="111"/>
      <c r="Y132" s="111"/>
      <c r="Z132" s="111"/>
      <c r="AA132" s="111"/>
      <c r="AB132" s="111"/>
      <c r="AC132" s="111"/>
      <c r="AD132" s="111"/>
      <c r="AE132" s="111"/>
      <c r="AF132" s="112"/>
      <c r="AG132" s="112"/>
      <c r="AH132" s="112"/>
      <c r="AI132" s="112"/>
      <c r="AJ132" s="112"/>
      <c r="AK132" s="112"/>
      <c r="AL132" s="112"/>
      <c r="AM132" s="112"/>
      <c r="AN132" s="112"/>
      <c r="AO132" s="112"/>
      <c r="AP132" s="112"/>
      <c r="AQ132" s="112"/>
      <c r="AR132" s="112"/>
      <c r="AS132" s="112"/>
      <c r="AT132" s="112"/>
      <c r="AU132" s="112"/>
      <c r="AV132" s="112"/>
      <c r="AW132" s="112"/>
      <c r="AX132" s="112"/>
      <c r="AY132" s="112"/>
      <c r="AZ132" s="112"/>
      <c r="BA132" s="112"/>
      <c r="BB132" s="112"/>
      <c r="BC132" s="112"/>
      <c r="BD132" s="112"/>
      <c r="BE132" s="112"/>
      <c r="BF132" s="112"/>
      <c r="BG132" s="112"/>
      <c r="BH132" s="112"/>
      <c r="BI132" s="112"/>
      <c r="BJ132" s="112"/>
      <c r="BK132" s="112"/>
      <c r="BL132" s="112"/>
      <c r="BM132" s="112"/>
      <c r="BN132" s="112"/>
      <c r="BO132" s="112"/>
      <c r="BP132" s="112"/>
      <c r="BQ132" s="112"/>
      <c r="BR132" s="112"/>
      <c r="BS132" s="112"/>
      <c r="BT132" s="112"/>
      <c r="BU132" s="112"/>
      <c r="BV132" s="112"/>
      <c r="BW132" s="112"/>
      <c r="BX132" s="112"/>
    </row>
    <row r="133" spans="1:76" s="99" customFormat="1" ht="28.5" customHeight="1" x14ac:dyDescent="0.2">
      <c r="A133" s="89">
        <v>0</v>
      </c>
      <c r="B133" s="90"/>
      <c r="C133" s="90"/>
      <c r="D133" s="114" t="s">
        <v>197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27" t="s">
        <v>198</v>
      </c>
      <c r="R133" s="27"/>
      <c r="S133" s="27"/>
      <c r="T133" s="27"/>
      <c r="U133" s="27"/>
      <c r="V133" s="27" t="s">
        <v>199</v>
      </c>
      <c r="W133" s="27"/>
      <c r="X133" s="27"/>
      <c r="Y133" s="27"/>
      <c r="Z133" s="27"/>
      <c r="AA133" s="27"/>
      <c r="AB133" s="27"/>
      <c r="AC133" s="27"/>
      <c r="AD133" s="27"/>
      <c r="AE133" s="27"/>
      <c r="AF133" s="115">
        <v>0</v>
      </c>
      <c r="AG133" s="115"/>
      <c r="AH133" s="115"/>
      <c r="AI133" s="115"/>
      <c r="AJ133" s="115"/>
      <c r="AK133" s="115">
        <v>0</v>
      </c>
      <c r="AL133" s="115"/>
      <c r="AM133" s="115"/>
      <c r="AN133" s="115"/>
      <c r="AO133" s="115"/>
      <c r="AP133" s="115">
        <v>0</v>
      </c>
      <c r="AQ133" s="115"/>
      <c r="AR133" s="115"/>
      <c r="AS133" s="115"/>
      <c r="AT133" s="115"/>
      <c r="AU133" s="115">
        <v>2051595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v>2051595</v>
      </c>
      <c r="BF133" s="115"/>
      <c r="BG133" s="115"/>
      <c r="BH133" s="115"/>
      <c r="BI133" s="115"/>
      <c r="BJ133" s="115">
        <v>3051600</v>
      </c>
      <c r="BK133" s="115"/>
      <c r="BL133" s="115"/>
      <c r="BM133" s="115"/>
      <c r="BN133" s="115"/>
      <c r="BO133" s="115">
        <v>0</v>
      </c>
      <c r="BP133" s="115"/>
      <c r="BQ133" s="115"/>
      <c r="BR133" s="115"/>
      <c r="BS133" s="115"/>
      <c r="BT133" s="115">
        <v>3051600</v>
      </c>
      <c r="BU133" s="115"/>
      <c r="BV133" s="115"/>
      <c r="BW133" s="115"/>
      <c r="BX133" s="115"/>
    </row>
    <row r="134" spans="1:76" s="99" customFormat="1" ht="30" customHeight="1" x14ac:dyDescent="0.2">
      <c r="A134" s="89">
        <v>0</v>
      </c>
      <c r="B134" s="90"/>
      <c r="C134" s="90"/>
      <c r="D134" s="114" t="s">
        <v>200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198</v>
      </c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115">
        <v>0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v>0</v>
      </c>
      <c r="AQ134" s="115"/>
      <c r="AR134" s="115"/>
      <c r="AS134" s="115"/>
      <c r="AT134" s="115"/>
      <c r="AU134" s="115">
        <v>5862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5862</v>
      </c>
      <c r="BF134" s="115"/>
      <c r="BG134" s="115"/>
      <c r="BH134" s="115"/>
      <c r="BI134" s="115"/>
      <c r="BJ134" s="115">
        <v>9796</v>
      </c>
      <c r="BK134" s="115"/>
      <c r="BL134" s="115"/>
      <c r="BM134" s="115"/>
      <c r="BN134" s="115"/>
      <c r="BO134" s="115">
        <v>0</v>
      </c>
      <c r="BP134" s="115"/>
      <c r="BQ134" s="115"/>
      <c r="BR134" s="115"/>
      <c r="BS134" s="115"/>
      <c r="BT134" s="115">
        <v>9796</v>
      </c>
      <c r="BU134" s="115"/>
      <c r="BV134" s="115"/>
      <c r="BW134" s="115"/>
      <c r="BX134" s="115"/>
    </row>
    <row r="135" spans="1:76" s="99" customFormat="1" ht="30" customHeight="1" x14ac:dyDescent="0.2">
      <c r="A135" s="89">
        <v>0</v>
      </c>
      <c r="B135" s="90"/>
      <c r="C135" s="90"/>
      <c r="D135" s="114" t="s">
        <v>201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27" t="s">
        <v>198</v>
      </c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115">
        <v>0</v>
      </c>
      <c r="AG135" s="115"/>
      <c r="AH135" s="115"/>
      <c r="AI135" s="115"/>
      <c r="AJ135" s="115"/>
      <c r="AK135" s="115">
        <v>0</v>
      </c>
      <c r="AL135" s="115"/>
      <c r="AM135" s="115"/>
      <c r="AN135" s="115"/>
      <c r="AO135" s="115"/>
      <c r="AP135" s="115">
        <v>0</v>
      </c>
      <c r="AQ135" s="115"/>
      <c r="AR135" s="115"/>
      <c r="AS135" s="115"/>
      <c r="AT135" s="115"/>
      <c r="AU135" s="115">
        <v>5129</v>
      </c>
      <c r="AV135" s="115"/>
      <c r="AW135" s="115"/>
      <c r="AX135" s="115"/>
      <c r="AY135" s="115"/>
      <c r="AZ135" s="115">
        <v>0</v>
      </c>
      <c r="BA135" s="115"/>
      <c r="BB135" s="115"/>
      <c r="BC135" s="115"/>
      <c r="BD135" s="115"/>
      <c r="BE135" s="115">
        <v>5129</v>
      </c>
      <c r="BF135" s="115"/>
      <c r="BG135" s="115"/>
      <c r="BH135" s="115"/>
      <c r="BI135" s="115"/>
      <c r="BJ135" s="115">
        <v>8571</v>
      </c>
      <c r="BK135" s="115"/>
      <c r="BL135" s="115"/>
      <c r="BM135" s="115"/>
      <c r="BN135" s="115"/>
      <c r="BO135" s="115">
        <v>0</v>
      </c>
      <c r="BP135" s="115"/>
      <c r="BQ135" s="115"/>
      <c r="BR135" s="115"/>
      <c r="BS135" s="115"/>
      <c r="BT135" s="115">
        <v>8571</v>
      </c>
      <c r="BU135" s="115"/>
      <c r="BV135" s="115"/>
      <c r="BW135" s="115"/>
      <c r="BX135" s="115"/>
    </row>
    <row r="136" spans="1:76" s="6" customFormat="1" ht="15" customHeight="1" x14ac:dyDescent="0.2">
      <c r="A136" s="86">
        <v>0</v>
      </c>
      <c r="B136" s="87"/>
      <c r="C136" s="87"/>
      <c r="D136" s="113" t="s">
        <v>202</v>
      </c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2"/>
      <c r="Q136" s="111"/>
      <c r="R136" s="111"/>
      <c r="S136" s="111"/>
      <c r="T136" s="111"/>
      <c r="U136" s="111"/>
      <c r="V136" s="111"/>
      <c r="W136" s="111"/>
      <c r="X136" s="111"/>
      <c r="Y136" s="111"/>
      <c r="Z136" s="111"/>
      <c r="AA136" s="111"/>
      <c r="AB136" s="111"/>
      <c r="AC136" s="111"/>
      <c r="AD136" s="111"/>
      <c r="AE136" s="111"/>
      <c r="AF136" s="112"/>
      <c r="AG136" s="112"/>
      <c r="AH136" s="112"/>
      <c r="AI136" s="112"/>
      <c r="AJ136" s="112"/>
      <c r="AK136" s="112"/>
      <c r="AL136" s="112"/>
      <c r="AM136" s="112"/>
      <c r="AN136" s="112"/>
      <c r="AO136" s="112"/>
      <c r="AP136" s="112"/>
      <c r="AQ136" s="112"/>
      <c r="AR136" s="112"/>
      <c r="AS136" s="112"/>
      <c r="AT136" s="112"/>
      <c r="AU136" s="112"/>
      <c r="AV136" s="112"/>
      <c r="AW136" s="112"/>
      <c r="AX136" s="112"/>
      <c r="AY136" s="112"/>
      <c r="AZ136" s="112"/>
      <c r="BA136" s="112"/>
      <c r="BB136" s="112"/>
      <c r="BC136" s="112"/>
      <c r="BD136" s="112"/>
      <c r="BE136" s="112"/>
      <c r="BF136" s="112"/>
      <c r="BG136" s="112"/>
      <c r="BH136" s="112"/>
      <c r="BI136" s="112"/>
      <c r="BJ136" s="112"/>
      <c r="BK136" s="112"/>
      <c r="BL136" s="112"/>
      <c r="BM136" s="112"/>
      <c r="BN136" s="112"/>
      <c r="BO136" s="112"/>
      <c r="BP136" s="112"/>
      <c r="BQ136" s="112"/>
      <c r="BR136" s="112"/>
      <c r="BS136" s="112"/>
      <c r="BT136" s="112"/>
      <c r="BU136" s="112"/>
      <c r="BV136" s="112"/>
      <c r="BW136" s="112"/>
      <c r="BX136" s="112"/>
    </row>
    <row r="137" spans="1:76" s="99" customFormat="1" ht="28.5" customHeight="1" x14ac:dyDescent="0.2">
      <c r="A137" s="89">
        <v>0</v>
      </c>
      <c r="B137" s="90"/>
      <c r="C137" s="90"/>
      <c r="D137" s="114" t="s">
        <v>203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27" t="s">
        <v>188</v>
      </c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115">
        <v>0</v>
      </c>
      <c r="AG137" s="115"/>
      <c r="AH137" s="115"/>
      <c r="AI137" s="115"/>
      <c r="AJ137" s="115"/>
      <c r="AK137" s="115">
        <v>0</v>
      </c>
      <c r="AL137" s="115"/>
      <c r="AM137" s="115"/>
      <c r="AN137" s="115"/>
      <c r="AO137" s="115"/>
      <c r="AP137" s="115">
        <v>0</v>
      </c>
      <c r="AQ137" s="115"/>
      <c r="AR137" s="115"/>
      <c r="AS137" s="115"/>
      <c r="AT137" s="115"/>
      <c r="AU137" s="115">
        <v>400</v>
      </c>
      <c r="AV137" s="115"/>
      <c r="AW137" s="115"/>
      <c r="AX137" s="115"/>
      <c r="AY137" s="115"/>
      <c r="AZ137" s="115">
        <v>0</v>
      </c>
      <c r="BA137" s="115"/>
      <c r="BB137" s="115"/>
      <c r="BC137" s="115"/>
      <c r="BD137" s="115"/>
      <c r="BE137" s="115">
        <v>400</v>
      </c>
      <c r="BF137" s="115"/>
      <c r="BG137" s="115"/>
      <c r="BH137" s="115"/>
      <c r="BI137" s="115"/>
      <c r="BJ137" s="115">
        <v>400</v>
      </c>
      <c r="BK137" s="115"/>
      <c r="BL137" s="115"/>
      <c r="BM137" s="115"/>
      <c r="BN137" s="115"/>
      <c r="BO137" s="115">
        <v>0</v>
      </c>
      <c r="BP137" s="115"/>
      <c r="BQ137" s="115"/>
      <c r="BR137" s="115"/>
      <c r="BS137" s="115"/>
      <c r="BT137" s="115">
        <v>400</v>
      </c>
      <c r="BU137" s="115"/>
      <c r="BV137" s="115"/>
      <c r="BW137" s="115"/>
      <c r="BX137" s="115"/>
    </row>
    <row r="138" spans="1:76" s="99" customFormat="1" ht="45" customHeight="1" x14ac:dyDescent="0.2">
      <c r="A138" s="89">
        <v>0</v>
      </c>
      <c r="B138" s="90"/>
      <c r="C138" s="90"/>
      <c r="D138" s="114" t="s">
        <v>204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27" t="s">
        <v>205</v>
      </c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115">
        <v>0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v>0</v>
      </c>
      <c r="AQ138" s="115"/>
      <c r="AR138" s="115"/>
      <c r="AS138" s="115"/>
      <c r="AT138" s="115"/>
      <c r="AU138" s="115">
        <v>1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v>1</v>
      </c>
      <c r="BF138" s="115"/>
      <c r="BG138" s="115"/>
      <c r="BH138" s="115"/>
      <c r="BI138" s="115"/>
      <c r="BJ138" s="115">
        <v>1</v>
      </c>
      <c r="BK138" s="115"/>
      <c r="BL138" s="115"/>
      <c r="BM138" s="115"/>
      <c r="BN138" s="115"/>
      <c r="BO138" s="115">
        <v>0</v>
      </c>
      <c r="BP138" s="115"/>
      <c r="BQ138" s="115"/>
      <c r="BR138" s="115"/>
      <c r="BS138" s="115"/>
      <c r="BT138" s="115">
        <v>1</v>
      </c>
      <c r="BU138" s="115"/>
      <c r="BV138" s="115"/>
      <c r="BW138" s="115"/>
      <c r="BX138" s="115"/>
    </row>
    <row r="139" spans="1:76" s="99" customFormat="1" ht="75" customHeight="1" x14ac:dyDescent="0.2">
      <c r="A139" s="89">
        <v>0</v>
      </c>
      <c r="B139" s="90"/>
      <c r="C139" s="90"/>
      <c r="D139" s="114" t="s">
        <v>206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4"/>
      <c r="Q139" s="27" t="s">
        <v>205</v>
      </c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115">
        <v>0</v>
      </c>
      <c r="AG139" s="115"/>
      <c r="AH139" s="115"/>
      <c r="AI139" s="115"/>
      <c r="AJ139" s="115"/>
      <c r="AK139" s="115">
        <v>0</v>
      </c>
      <c r="AL139" s="115"/>
      <c r="AM139" s="115"/>
      <c r="AN139" s="115"/>
      <c r="AO139" s="115"/>
      <c r="AP139" s="115">
        <v>0</v>
      </c>
      <c r="AQ139" s="115"/>
      <c r="AR139" s="115"/>
      <c r="AS139" s="115"/>
      <c r="AT139" s="115"/>
      <c r="AU139" s="115">
        <v>1</v>
      </c>
      <c r="AV139" s="115"/>
      <c r="AW139" s="115"/>
      <c r="AX139" s="115"/>
      <c r="AY139" s="115"/>
      <c r="AZ139" s="115">
        <v>0</v>
      </c>
      <c r="BA139" s="115"/>
      <c r="BB139" s="115"/>
      <c r="BC139" s="115"/>
      <c r="BD139" s="115"/>
      <c r="BE139" s="115">
        <v>1</v>
      </c>
      <c r="BF139" s="115"/>
      <c r="BG139" s="115"/>
      <c r="BH139" s="115"/>
      <c r="BI139" s="115"/>
      <c r="BJ139" s="115">
        <v>1</v>
      </c>
      <c r="BK139" s="115"/>
      <c r="BL139" s="115"/>
      <c r="BM139" s="115"/>
      <c r="BN139" s="115"/>
      <c r="BO139" s="115">
        <v>0</v>
      </c>
      <c r="BP139" s="115"/>
      <c r="BQ139" s="115"/>
      <c r="BR139" s="115"/>
      <c r="BS139" s="115"/>
      <c r="BT139" s="115">
        <v>1</v>
      </c>
      <c r="BU139" s="115"/>
      <c r="BV139" s="115"/>
      <c r="BW139" s="115"/>
      <c r="BX139" s="115"/>
    </row>
    <row r="141" spans="1:76" ht="14.25" customHeight="1" x14ac:dyDescent="0.2">
      <c r="A141" s="29" t="s">
        <v>255</v>
      </c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</row>
    <row r="142" spans="1:76" ht="23.1" customHeight="1" x14ac:dyDescent="0.2">
      <c r="A142" s="54" t="s">
        <v>6</v>
      </c>
      <c r="B142" s="55"/>
      <c r="C142" s="55"/>
      <c r="D142" s="27" t="s">
        <v>9</v>
      </c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 t="s">
        <v>8</v>
      </c>
      <c r="R142" s="27"/>
      <c r="S142" s="27"/>
      <c r="T142" s="27"/>
      <c r="U142" s="27"/>
      <c r="V142" s="27" t="s">
        <v>7</v>
      </c>
      <c r="W142" s="27"/>
      <c r="X142" s="27"/>
      <c r="Y142" s="27"/>
      <c r="Z142" s="27"/>
      <c r="AA142" s="27"/>
      <c r="AB142" s="27"/>
      <c r="AC142" s="27"/>
      <c r="AD142" s="27"/>
      <c r="AE142" s="27"/>
      <c r="AF142" s="36" t="s">
        <v>246</v>
      </c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7"/>
      <c r="AR142" s="37"/>
      <c r="AS142" s="37"/>
      <c r="AT142" s="38"/>
      <c r="AU142" s="36" t="s">
        <v>251</v>
      </c>
      <c r="AV142" s="37"/>
      <c r="AW142" s="37"/>
      <c r="AX142" s="37"/>
      <c r="AY142" s="37"/>
      <c r="AZ142" s="37"/>
      <c r="BA142" s="37"/>
      <c r="BB142" s="37"/>
      <c r="BC142" s="37"/>
      <c r="BD142" s="37"/>
      <c r="BE142" s="37"/>
      <c r="BF142" s="37"/>
      <c r="BG142" s="37"/>
      <c r="BH142" s="37"/>
      <c r="BI142" s="38"/>
    </row>
    <row r="143" spans="1:76" ht="28.5" customHeight="1" x14ac:dyDescent="0.2">
      <c r="A143" s="57"/>
      <c r="B143" s="58"/>
      <c r="C143" s="58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 t="s">
        <v>4</v>
      </c>
      <c r="AG143" s="27"/>
      <c r="AH143" s="27"/>
      <c r="AI143" s="27"/>
      <c r="AJ143" s="27"/>
      <c r="AK143" s="27" t="s">
        <v>3</v>
      </c>
      <c r="AL143" s="27"/>
      <c r="AM143" s="27"/>
      <c r="AN143" s="27"/>
      <c r="AO143" s="27"/>
      <c r="AP143" s="27" t="s">
        <v>123</v>
      </c>
      <c r="AQ143" s="27"/>
      <c r="AR143" s="27"/>
      <c r="AS143" s="27"/>
      <c r="AT143" s="27"/>
      <c r="AU143" s="27" t="s">
        <v>4</v>
      </c>
      <c r="AV143" s="27"/>
      <c r="AW143" s="27"/>
      <c r="AX143" s="27"/>
      <c r="AY143" s="27"/>
      <c r="AZ143" s="27" t="s">
        <v>3</v>
      </c>
      <c r="BA143" s="27"/>
      <c r="BB143" s="27"/>
      <c r="BC143" s="27"/>
      <c r="BD143" s="27"/>
      <c r="BE143" s="27" t="s">
        <v>90</v>
      </c>
      <c r="BF143" s="27"/>
      <c r="BG143" s="27"/>
      <c r="BH143" s="27"/>
      <c r="BI143" s="27"/>
    </row>
    <row r="144" spans="1:76" ht="15" customHeight="1" x14ac:dyDescent="0.2">
      <c r="A144" s="36">
        <v>1</v>
      </c>
      <c r="B144" s="37"/>
      <c r="C144" s="37"/>
      <c r="D144" s="27">
        <v>2</v>
      </c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>
        <v>3</v>
      </c>
      <c r="R144" s="27"/>
      <c r="S144" s="27"/>
      <c r="T144" s="27"/>
      <c r="U144" s="27"/>
      <c r="V144" s="27">
        <v>4</v>
      </c>
      <c r="W144" s="27"/>
      <c r="X144" s="27"/>
      <c r="Y144" s="27"/>
      <c r="Z144" s="27"/>
      <c r="AA144" s="27"/>
      <c r="AB144" s="27"/>
      <c r="AC144" s="27"/>
      <c r="AD144" s="27"/>
      <c r="AE144" s="27"/>
      <c r="AF144" s="27">
        <v>5</v>
      </c>
      <c r="AG144" s="27"/>
      <c r="AH144" s="27"/>
      <c r="AI144" s="27"/>
      <c r="AJ144" s="27"/>
      <c r="AK144" s="27">
        <v>6</v>
      </c>
      <c r="AL144" s="27"/>
      <c r="AM144" s="27"/>
      <c r="AN144" s="27"/>
      <c r="AO144" s="27"/>
      <c r="AP144" s="27">
        <v>7</v>
      </c>
      <c r="AQ144" s="27"/>
      <c r="AR144" s="27"/>
      <c r="AS144" s="27"/>
      <c r="AT144" s="27"/>
      <c r="AU144" s="27">
        <v>8</v>
      </c>
      <c r="AV144" s="27"/>
      <c r="AW144" s="27"/>
      <c r="AX144" s="27"/>
      <c r="AY144" s="27"/>
      <c r="AZ144" s="27">
        <v>9</v>
      </c>
      <c r="BA144" s="27"/>
      <c r="BB144" s="27"/>
      <c r="BC144" s="27"/>
      <c r="BD144" s="27"/>
      <c r="BE144" s="27">
        <v>10</v>
      </c>
      <c r="BF144" s="27"/>
      <c r="BG144" s="27"/>
      <c r="BH144" s="27"/>
      <c r="BI144" s="27"/>
    </row>
    <row r="145" spans="1:79" ht="15.75" hidden="1" customHeight="1" x14ac:dyDescent="0.2">
      <c r="A145" s="39" t="s">
        <v>154</v>
      </c>
      <c r="B145" s="40"/>
      <c r="C145" s="40"/>
      <c r="D145" s="27" t="s">
        <v>57</v>
      </c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 t="s">
        <v>70</v>
      </c>
      <c r="R145" s="27"/>
      <c r="S145" s="27"/>
      <c r="T145" s="27"/>
      <c r="U145" s="27"/>
      <c r="V145" s="27" t="s">
        <v>71</v>
      </c>
      <c r="W145" s="27"/>
      <c r="X145" s="27"/>
      <c r="Y145" s="27"/>
      <c r="Z145" s="27"/>
      <c r="AA145" s="27"/>
      <c r="AB145" s="27"/>
      <c r="AC145" s="27"/>
      <c r="AD145" s="27"/>
      <c r="AE145" s="27"/>
      <c r="AF145" s="26" t="s">
        <v>107</v>
      </c>
      <c r="AG145" s="26"/>
      <c r="AH145" s="26"/>
      <c r="AI145" s="26"/>
      <c r="AJ145" s="26"/>
      <c r="AK145" s="30" t="s">
        <v>108</v>
      </c>
      <c r="AL145" s="30"/>
      <c r="AM145" s="30"/>
      <c r="AN145" s="30"/>
      <c r="AO145" s="30"/>
      <c r="AP145" s="50" t="s">
        <v>122</v>
      </c>
      <c r="AQ145" s="50"/>
      <c r="AR145" s="50"/>
      <c r="AS145" s="50"/>
      <c r="AT145" s="50"/>
      <c r="AU145" s="26" t="s">
        <v>109</v>
      </c>
      <c r="AV145" s="26"/>
      <c r="AW145" s="26"/>
      <c r="AX145" s="26"/>
      <c r="AY145" s="26"/>
      <c r="AZ145" s="30" t="s">
        <v>110</v>
      </c>
      <c r="BA145" s="30"/>
      <c r="BB145" s="30"/>
      <c r="BC145" s="30"/>
      <c r="BD145" s="30"/>
      <c r="BE145" s="50" t="s">
        <v>122</v>
      </c>
      <c r="BF145" s="50"/>
      <c r="BG145" s="50"/>
      <c r="BH145" s="50"/>
      <c r="BI145" s="50"/>
      <c r="CA145" t="s">
        <v>39</v>
      </c>
    </row>
    <row r="146" spans="1:79" s="6" customFormat="1" ht="14.25" x14ac:dyDescent="0.2">
      <c r="A146" s="86">
        <v>0</v>
      </c>
      <c r="B146" s="87"/>
      <c r="C146" s="87"/>
      <c r="D146" s="111" t="s">
        <v>186</v>
      </c>
      <c r="E146" s="111"/>
      <c r="F146" s="111"/>
      <c r="G146" s="111"/>
      <c r="H146" s="111"/>
      <c r="I146" s="111"/>
      <c r="J146" s="111"/>
      <c r="K146" s="111"/>
      <c r="L146" s="111"/>
      <c r="M146" s="111"/>
      <c r="N146" s="111"/>
      <c r="O146" s="111"/>
      <c r="P146" s="111"/>
      <c r="Q146" s="111"/>
      <c r="R146" s="111"/>
      <c r="S146" s="111"/>
      <c r="T146" s="111"/>
      <c r="U146" s="111"/>
      <c r="V146" s="111"/>
      <c r="W146" s="111"/>
      <c r="X146" s="111"/>
      <c r="Y146" s="111"/>
      <c r="Z146" s="111"/>
      <c r="AA146" s="111"/>
      <c r="AB146" s="111"/>
      <c r="AC146" s="111"/>
      <c r="AD146" s="111"/>
      <c r="AE146" s="111"/>
      <c r="AF146" s="112"/>
      <c r="AG146" s="112"/>
      <c r="AH146" s="112"/>
      <c r="AI146" s="112"/>
      <c r="AJ146" s="112"/>
      <c r="AK146" s="112"/>
      <c r="AL146" s="112"/>
      <c r="AM146" s="112"/>
      <c r="AN146" s="112"/>
      <c r="AO146" s="112"/>
      <c r="AP146" s="112"/>
      <c r="AQ146" s="112"/>
      <c r="AR146" s="112"/>
      <c r="AS146" s="112"/>
      <c r="AT146" s="112"/>
      <c r="AU146" s="112"/>
      <c r="AV146" s="112"/>
      <c r="AW146" s="112"/>
      <c r="AX146" s="112"/>
      <c r="AY146" s="112"/>
      <c r="AZ146" s="112"/>
      <c r="BA146" s="112"/>
      <c r="BB146" s="112"/>
      <c r="BC146" s="112"/>
      <c r="BD146" s="112"/>
      <c r="BE146" s="112"/>
      <c r="BF146" s="112"/>
      <c r="BG146" s="112"/>
      <c r="BH146" s="112"/>
      <c r="BI146" s="112"/>
      <c r="CA146" s="6" t="s">
        <v>40</v>
      </c>
    </row>
    <row r="147" spans="1:79" s="99" customFormat="1" ht="14.25" customHeight="1" x14ac:dyDescent="0.2">
      <c r="A147" s="89">
        <v>0</v>
      </c>
      <c r="B147" s="90"/>
      <c r="C147" s="90"/>
      <c r="D147" s="114" t="s">
        <v>187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4"/>
      <c r="Q147" s="27" t="s">
        <v>188</v>
      </c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F147" s="115">
        <v>1</v>
      </c>
      <c r="AG147" s="115"/>
      <c r="AH147" s="115"/>
      <c r="AI147" s="115"/>
      <c r="AJ147" s="115"/>
      <c r="AK147" s="115">
        <v>0</v>
      </c>
      <c r="AL147" s="115"/>
      <c r="AM147" s="115"/>
      <c r="AN147" s="115"/>
      <c r="AO147" s="115"/>
      <c r="AP147" s="115">
        <v>1</v>
      </c>
      <c r="AQ147" s="115"/>
      <c r="AR147" s="115"/>
      <c r="AS147" s="115"/>
      <c r="AT147" s="115"/>
      <c r="AU147" s="115">
        <v>1</v>
      </c>
      <c r="AV147" s="115"/>
      <c r="AW147" s="115"/>
      <c r="AX147" s="115"/>
      <c r="AY147" s="115"/>
      <c r="AZ147" s="115">
        <v>0</v>
      </c>
      <c r="BA147" s="115"/>
      <c r="BB147" s="115"/>
      <c r="BC147" s="115"/>
      <c r="BD147" s="115"/>
      <c r="BE147" s="115">
        <v>1</v>
      </c>
      <c r="BF147" s="115"/>
      <c r="BG147" s="115"/>
      <c r="BH147" s="115"/>
      <c r="BI147" s="115"/>
    </row>
    <row r="148" spans="1:79" s="99" customFormat="1" ht="15" customHeight="1" x14ac:dyDescent="0.2">
      <c r="A148" s="89">
        <v>0</v>
      </c>
      <c r="B148" s="90"/>
      <c r="C148" s="90"/>
      <c r="D148" s="114" t="s">
        <v>189</v>
      </c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4"/>
      <c r="Q148" s="27" t="s">
        <v>188</v>
      </c>
      <c r="R148" s="27"/>
      <c r="S148" s="27"/>
      <c r="T148" s="27"/>
      <c r="U148" s="27"/>
      <c r="V148" s="27" t="s">
        <v>190</v>
      </c>
      <c r="W148" s="27"/>
      <c r="X148" s="27"/>
      <c r="Y148" s="27"/>
      <c r="Z148" s="27"/>
      <c r="AA148" s="27"/>
      <c r="AB148" s="27"/>
      <c r="AC148" s="27"/>
      <c r="AD148" s="27"/>
      <c r="AE148" s="27"/>
      <c r="AF148" s="115">
        <v>12.25</v>
      </c>
      <c r="AG148" s="115"/>
      <c r="AH148" s="115"/>
      <c r="AI148" s="115"/>
      <c r="AJ148" s="115"/>
      <c r="AK148" s="115">
        <v>0</v>
      </c>
      <c r="AL148" s="115"/>
      <c r="AM148" s="115"/>
      <c r="AN148" s="115"/>
      <c r="AO148" s="115"/>
      <c r="AP148" s="115">
        <v>12.25</v>
      </c>
      <c r="AQ148" s="115"/>
      <c r="AR148" s="115"/>
      <c r="AS148" s="115"/>
      <c r="AT148" s="115"/>
      <c r="AU148" s="115">
        <v>12.25</v>
      </c>
      <c r="AV148" s="115"/>
      <c r="AW148" s="115"/>
      <c r="AX148" s="115"/>
      <c r="AY148" s="115"/>
      <c r="AZ148" s="115">
        <v>0</v>
      </c>
      <c r="BA148" s="115"/>
      <c r="BB148" s="115"/>
      <c r="BC148" s="115"/>
      <c r="BD148" s="115"/>
      <c r="BE148" s="115">
        <v>12.25</v>
      </c>
      <c r="BF148" s="115"/>
      <c r="BG148" s="115"/>
      <c r="BH148" s="115"/>
      <c r="BI148" s="115"/>
    </row>
    <row r="149" spans="1:79" s="6" customFormat="1" ht="14.25" x14ac:dyDescent="0.2">
      <c r="A149" s="86">
        <v>0</v>
      </c>
      <c r="B149" s="87"/>
      <c r="C149" s="87"/>
      <c r="D149" s="113" t="s">
        <v>191</v>
      </c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1"/>
      <c r="P149" s="102"/>
      <c r="Q149" s="111"/>
      <c r="R149" s="111"/>
      <c r="S149" s="111"/>
      <c r="T149" s="111"/>
      <c r="U149" s="111"/>
      <c r="V149" s="111"/>
      <c r="W149" s="111"/>
      <c r="X149" s="111"/>
      <c r="Y149" s="111"/>
      <c r="Z149" s="111"/>
      <c r="AA149" s="111"/>
      <c r="AB149" s="111"/>
      <c r="AC149" s="111"/>
      <c r="AD149" s="111"/>
      <c r="AE149" s="111"/>
      <c r="AF149" s="112"/>
      <c r="AG149" s="112"/>
      <c r="AH149" s="112"/>
      <c r="AI149" s="112"/>
      <c r="AJ149" s="112"/>
      <c r="AK149" s="112"/>
      <c r="AL149" s="112"/>
      <c r="AM149" s="112"/>
      <c r="AN149" s="112"/>
      <c r="AO149" s="112"/>
      <c r="AP149" s="112"/>
      <c r="AQ149" s="112"/>
      <c r="AR149" s="112"/>
      <c r="AS149" s="112"/>
      <c r="AT149" s="112"/>
      <c r="AU149" s="112"/>
      <c r="AV149" s="112"/>
      <c r="AW149" s="112"/>
      <c r="AX149" s="112"/>
      <c r="AY149" s="112"/>
      <c r="AZ149" s="112"/>
      <c r="BA149" s="112"/>
      <c r="BB149" s="112"/>
      <c r="BC149" s="112"/>
      <c r="BD149" s="112"/>
      <c r="BE149" s="112"/>
      <c r="BF149" s="112"/>
      <c r="BG149" s="112"/>
      <c r="BH149" s="112"/>
      <c r="BI149" s="112"/>
    </row>
    <row r="150" spans="1:79" s="99" customFormat="1" ht="85.5" customHeight="1" x14ac:dyDescent="0.2">
      <c r="A150" s="89">
        <v>0</v>
      </c>
      <c r="B150" s="90"/>
      <c r="C150" s="90"/>
      <c r="D150" s="114" t="s">
        <v>192</v>
      </c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4"/>
      <c r="Q150" s="27" t="s">
        <v>188</v>
      </c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115">
        <v>350</v>
      </c>
      <c r="AG150" s="115"/>
      <c r="AH150" s="115"/>
      <c r="AI150" s="115"/>
      <c r="AJ150" s="115"/>
      <c r="AK150" s="115">
        <v>0</v>
      </c>
      <c r="AL150" s="115"/>
      <c r="AM150" s="115"/>
      <c r="AN150" s="115"/>
      <c r="AO150" s="115"/>
      <c r="AP150" s="115">
        <v>350</v>
      </c>
      <c r="AQ150" s="115"/>
      <c r="AR150" s="115"/>
      <c r="AS150" s="115"/>
      <c r="AT150" s="115"/>
      <c r="AU150" s="115">
        <v>350</v>
      </c>
      <c r="AV150" s="115"/>
      <c r="AW150" s="115"/>
      <c r="AX150" s="115"/>
      <c r="AY150" s="115"/>
      <c r="AZ150" s="115">
        <v>0</v>
      </c>
      <c r="BA150" s="115"/>
      <c r="BB150" s="115"/>
      <c r="BC150" s="115"/>
      <c r="BD150" s="115"/>
      <c r="BE150" s="115">
        <v>350</v>
      </c>
      <c r="BF150" s="115"/>
      <c r="BG150" s="115"/>
      <c r="BH150" s="115"/>
      <c r="BI150" s="115"/>
    </row>
    <row r="151" spans="1:79" s="99" customFormat="1" ht="45" customHeight="1" x14ac:dyDescent="0.2">
      <c r="A151" s="89">
        <v>0</v>
      </c>
      <c r="B151" s="90"/>
      <c r="C151" s="90"/>
      <c r="D151" s="114" t="s">
        <v>193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4"/>
      <c r="Q151" s="27" t="s">
        <v>188</v>
      </c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115">
        <v>450</v>
      </c>
      <c r="AG151" s="115"/>
      <c r="AH151" s="115"/>
      <c r="AI151" s="115"/>
      <c r="AJ151" s="115"/>
      <c r="AK151" s="115">
        <v>0</v>
      </c>
      <c r="AL151" s="115"/>
      <c r="AM151" s="115"/>
      <c r="AN151" s="115"/>
      <c r="AO151" s="115"/>
      <c r="AP151" s="115">
        <v>450</v>
      </c>
      <c r="AQ151" s="115"/>
      <c r="AR151" s="115"/>
      <c r="AS151" s="115"/>
      <c r="AT151" s="115"/>
      <c r="AU151" s="115">
        <v>450</v>
      </c>
      <c r="AV151" s="115"/>
      <c r="AW151" s="115"/>
      <c r="AX151" s="115"/>
      <c r="AY151" s="115"/>
      <c r="AZ151" s="115">
        <v>0</v>
      </c>
      <c r="BA151" s="115"/>
      <c r="BB151" s="115"/>
      <c r="BC151" s="115"/>
      <c r="BD151" s="115"/>
      <c r="BE151" s="115">
        <v>450</v>
      </c>
      <c r="BF151" s="115"/>
      <c r="BG151" s="115"/>
      <c r="BH151" s="115"/>
      <c r="BI151" s="115"/>
    </row>
    <row r="152" spans="1:79" s="99" customFormat="1" ht="15" x14ac:dyDescent="0.2">
      <c r="A152" s="89">
        <v>0</v>
      </c>
      <c r="B152" s="90"/>
      <c r="C152" s="90"/>
      <c r="D152" s="114" t="s">
        <v>194</v>
      </c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4"/>
      <c r="Q152" s="27" t="s">
        <v>195</v>
      </c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115">
        <v>900</v>
      </c>
      <c r="AG152" s="115"/>
      <c r="AH152" s="115"/>
      <c r="AI152" s="115"/>
      <c r="AJ152" s="115"/>
      <c r="AK152" s="115">
        <v>0</v>
      </c>
      <c r="AL152" s="115"/>
      <c r="AM152" s="115"/>
      <c r="AN152" s="115"/>
      <c r="AO152" s="115"/>
      <c r="AP152" s="115">
        <v>900</v>
      </c>
      <c r="AQ152" s="115"/>
      <c r="AR152" s="115"/>
      <c r="AS152" s="115"/>
      <c r="AT152" s="115"/>
      <c r="AU152" s="115">
        <v>900</v>
      </c>
      <c r="AV152" s="115"/>
      <c r="AW152" s="115"/>
      <c r="AX152" s="115"/>
      <c r="AY152" s="115"/>
      <c r="AZ152" s="115">
        <v>0</v>
      </c>
      <c r="BA152" s="115"/>
      <c r="BB152" s="115"/>
      <c r="BC152" s="115"/>
      <c r="BD152" s="115"/>
      <c r="BE152" s="115">
        <v>900</v>
      </c>
      <c r="BF152" s="115"/>
      <c r="BG152" s="115"/>
      <c r="BH152" s="115"/>
      <c r="BI152" s="115"/>
    </row>
    <row r="153" spans="1:79" s="6" customFormat="1" ht="14.25" x14ac:dyDescent="0.2">
      <c r="A153" s="86">
        <v>0</v>
      </c>
      <c r="B153" s="87"/>
      <c r="C153" s="87"/>
      <c r="D153" s="113" t="s">
        <v>196</v>
      </c>
      <c r="E153" s="101"/>
      <c r="F153" s="101"/>
      <c r="G153" s="101"/>
      <c r="H153" s="101"/>
      <c r="I153" s="101"/>
      <c r="J153" s="101"/>
      <c r="K153" s="101"/>
      <c r="L153" s="101"/>
      <c r="M153" s="101"/>
      <c r="N153" s="101"/>
      <c r="O153" s="101"/>
      <c r="P153" s="102"/>
      <c r="Q153" s="111"/>
      <c r="R153" s="111"/>
      <c r="S153" s="111"/>
      <c r="T153" s="111"/>
      <c r="U153" s="111"/>
      <c r="V153" s="111"/>
      <c r="W153" s="111"/>
      <c r="X153" s="111"/>
      <c r="Y153" s="111"/>
      <c r="Z153" s="111"/>
      <c r="AA153" s="111"/>
      <c r="AB153" s="111"/>
      <c r="AC153" s="111"/>
      <c r="AD153" s="111"/>
      <c r="AE153" s="111"/>
      <c r="AF153" s="112"/>
      <c r="AG153" s="112"/>
      <c r="AH153" s="112"/>
      <c r="AI153" s="112"/>
      <c r="AJ153" s="112"/>
      <c r="AK153" s="112"/>
      <c r="AL153" s="112"/>
      <c r="AM153" s="112"/>
      <c r="AN153" s="112"/>
      <c r="AO153" s="112"/>
      <c r="AP153" s="112"/>
      <c r="AQ153" s="112"/>
      <c r="AR153" s="112"/>
      <c r="AS153" s="112"/>
      <c r="AT153" s="112"/>
      <c r="AU153" s="112"/>
      <c r="AV153" s="112"/>
      <c r="AW153" s="112"/>
      <c r="AX153" s="112"/>
      <c r="AY153" s="112"/>
      <c r="AZ153" s="112"/>
      <c r="BA153" s="112"/>
      <c r="BB153" s="112"/>
      <c r="BC153" s="112"/>
      <c r="BD153" s="112"/>
      <c r="BE153" s="112"/>
      <c r="BF153" s="112"/>
      <c r="BG153" s="112"/>
      <c r="BH153" s="112"/>
      <c r="BI153" s="112"/>
    </row>
    <row r="154" spans="1:79" s="99" customFormat="1" ht="28.5" customHeight="1" x14ac:dyDescent="0.2">
      <c r="A154" s="89">
        <v>0</v>
      </c>
      <c r="B154" s="90"/>
      <c r="C154" s="90"/>
      <c r="D154" s="114" t="s">
        <v>197</v>
      </c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4"/>
      <c r="Q154" s="27" t="s">
        <v>198</v>
      </c>
      <c r="R154" s="27"/>
      <c r="S154" s="27"/>
      <c r="T154" s="27"/>
      <c r="U154" s="27"/>
      <c r="V154" s="27" t="s">
        <v>199</v>
      </c>
      <c r="W154" s="27"/>
      <c r="X154" s="27"/>
      <c r="Y154" s="27"/>
      <c r="Z154" s="27"/>
      <c r="AA154" s="27"/>
      <c r="AB154" s="27"/>
      <c r="AC154" s="27"/>
      <c r="AD154" s="27"/>
      <c r="AE154" s="27"/>
      <c r="AF154" s="115">
        <v>0</v>
      </c>
      <c r="AG154" s="115"/>
      <c r="AH154" s="115"/>
      <c r="AI154" s="115"/>
      <c r="AJ154" s="115"/>
      <c r="AK154" s="115">
        <v>0</v>
      </c>
      <c r="AL154" s="115"/>
      <c r="AM154" s="115"/>
      <c r="AN154" s="115"/>
      <c r="AO154" s="115"/>
      <c r="AP154" s="115">
        <v>0</v>
      </c>
      <c r="AQ154" s="115"/>
      <c r="AR154" s="115"/>
      <c r="AS154" s="115"/>
      <c r="AT154" s="115"/>
      <c r="AU154" s="115">
        <v>0</v>
      </c>
      <c r="AV154" s="115"/>
      <c r="AW154" s="115"/>
      <c r="AX154" s="115"/>
      <c r="AY154" s="115"/>
      <c r="AZ154" s="115">
        <v>0</v>
      </c>
      <c r="BA154" s="115"/>
      <c r="BB154" s="115"/>
      <c r="BC154" s="115"/>
      <c r="BD154" s="115"/>
      <c r="BE154" s="115">
        <v>0</v>
      </c>
      <c r="BF154" s="115"/>
      <c r="BG154" s="115"/>
      <c r="BH154" s="115"/>
      <c r="BI154" s="115"/>
    </row>
    <row r="155" spans="1:79" s="99" customFormat="1" ht="30" customHeight="1" x14ac:dyDescent="0.2">
      <c r="A155" s="89">
        <v>0</v>
      </c>
      <c r="B155" s="90"/>
      <c r="C155" s="90"/>
      <c r="D155" s="114" t="s">
        <v>200</v>
      </c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4"/>
      <c r="Q155" s="27" t="s">
        <v>198</v>
      </c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115">
        <v>0</v>
      </c>
      <c r="AG155" s="115"/>
      <c r="AH155" s="115"/>
      <c r="AI155" s="115"/>
      <c r="AJ155" s="115"/>
      <c r="AK155" s="115">
        <v>0</v>
      </c>
      <c r="AL155" s="115"/>
      <c r="AM155" s="115"/>
      <c r="AN155" s="115"/>
      <c r="AO155" s="115"/>
      <c r="AP155" s="115">
        <v>0</v>
      </c>
      <c r="AQ155" s="115"/>
      <c r="AR155" s="115"/>
      <c r="AS155" s="115"/>
      <c r="AT155" s="115"/>
      <c r="AU155" s="115">
        <v>0</v>
      </c>
      <c r="AV155" s="115"/>
      <c r="AW155" s="115"/>
      <c r="AX155" s="115"/>
      <c r="AY155" s="115"/>
      <c r="AZ155" s="115">
        <v>0</v>
      </c>
      <c r="BA155" s="115"/>
      <c r="BB155" s="115"/>
      <c r="BC155" s="115"/>
      <c r="BD155" s="115"/>
      <c r="BE155" s="115">
        <v>0</v>
      </c>
      <c r="BF155" s="115"/>
      <c r="BG155" s="115"/>
      <c r="BH155" s="115"/>
      <c r="BI155" s="115"/>
    </row>
    <row r="156" spans="1:79" s="99" customFormat="1" ht="30" customHeight="1" x14ac:dyDescent="0.2">
      <c r="A156" s="89">
        <v>0</v>
      </c>
      <c r="B156" s="90"/>
      <c r="C156" s="90"/>
      <c r="D156" s="114" t="s">
        <v>201</v>
      </c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4"/>
      <c r="Q156" s="27" t="s">
        <v>198</v>
      </c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115">
        <v>0</v>
      </c>
      <c r="AG156" s="115"/>
      <c r="AH156" s="115"/>
      <c r="AI156" s="115"/>
      <c r="AJ156" s="115"/>
      <c r="AK156" s="115">
        <v>0</v>
      </c>
      <c r="AL156" s="115"/>
      <c r="AM156" s="115"/>
      <c r="AN156" s="115"/>
      <c r="AO156" s="115"/>
      <c r="AP156" s="115">
        <v>0</v>
      </c>
      <c r="AQ156" s="115"/>
      <c r="AR156" s="115"/>
      <c r="AS156" s="115"/>
      <c r="AT156" s="115"/>
      <c r="AU156" s="115">
        <v>0</v>
      </c>
      <c r="AV156" s="115"/>
      <c r="AW156" s="115"/>
      <c r="AX156" s="115"/>
      <c r="AY156" s="115"/>
      <c r="AZ156" s="115">
        <v>0</v>
      </c>
      <c r="BA156" s="115"/>
      <c r="BB156" s="115"/>
      <c r="BC156" s="115"/>
      <c r="BD156" s="115"/>
      <c r="BE156" s="115">
        <v>0</v>
      </c>
      <c r="BF156" s="115"/>
      <c r="BG156" s="115"/>
      <c r="BH156" s="115"/>
      <c r="BI156" s="115"/>
    </row>
    <row r="157" spans="1:79" s="6" customFormat="1" ht="14.25" x14ac:dyDescent="0.2">
      <c r="A157" s="86">
        <v>0</v>
      </c>
      <c r="B157" s="87"/>
      <c r="C157" s="87"/>
      <c r="D157" s="113" t="s">
        <v>202</v>
      </c>
      <c r="E157" s="101"/>
      <c r="F157" s="101"/>
      <c r="G157" s="101"/>
      <c r="H157" s="101"/>
      <c r="I157" s="101"/>
      <c r="J157" s="101"/>
      <c r="K157" s="101"/>
      <c r="L157" s="101"/>
      <c r="M157" s="101"/>
      <c r="N157" s="101"/>
      <c r="O157" s="101"/>
      <c r="P157" s="102"/>
      <c r="Q157" s="111"/>
      <c r="R157" s="111"/>
      <c r="S157" s="111"/>
      <c r="T157" s="111"/>
      <c r="U157" s="111"/>
      <c r="V157" s="111"/>
      <c r="W157" s="111"/>
      <c r="X157" s="111"/>
      <c r="Y157" s="111"/>
      <c r="Z157" s="111"/>
      <c r="AA157" s="111"/>
      <c r="AB157" s="111"/>
      <c r="AC157" s="111"/>
      <c r="AD157" s="111"/>
      <c r="AE157" s="111"/>
      <c r="AF157" s="112"/>
      <c r="AG157" s="112"/>
      <c r="AH157" s="112"/>
      <c r="AI157" s="112"/>
      <c r="AJ157" s="112"/>
      <c r="AK157" s="112"/>
      <c r="AL157" s="112"/>
      <c r="AM157" s="112"/>
      <c r="AN157" s="112"/>
      <c r="AO157" s="112"/>
      <c r="AP157" s="112"/>
      <c r="AQ157" s="112"/>
      <c r="AR157" s="112"/>
      <c r="AS157" s="112"/>
      <c r="AT157" s="112"/>
      <c r="AU157" s="112"/>
      <c r="AV157" s="112"/>
      <c r="AW157" s="112"/>
      <c r="AX157" s="112"/>
      <c r="AY157" s="112"/>
      <c r="AZ157" s="112"/>
      <c r="BA157" s="112"/>
      <c r="BB157" s="112"/>
      <c r="BC157" s="112"/>
      <c r="BD157" s="112"/>
      <c r="BE157" s="112"/>
      <c r="BF157" s="112"/>
      <c r="BG157" s="112"/>
      <c r="BH157" s="112"/>
      <c r="BI157" s="112"/>
    </row>
    <row r="158" spans="1:79" s="99" customFormat="1" ht="28.5" customHeight="1" x14ac:dyDescent="0.2">
      <c r="A158" s="89">
        <v>0</v>
      </c>
      <c r="B158" s="90"/>
      <c r="C158" s="90"/>
      <c r="D158" s="114" t="s">
        <v>203</v>
      </c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4"/>
      <c r="Q158" s="27" t="s">
        <v>188</v>
      </c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115">
        <v>400</v>
      </c>
      <c r="AG158" s="115"/>
      <c r="AH158" s="115"/>
      <c r="AI158" s="115"/>
      <c r="AJ158" s="115"/>
      <c r="AK158" s="115">
        <v>0</v>
      </c>
      <c r="AL158" s="115"/>
      <c r="AM158" s="115"/>
      <c r="AN158" s="115"/>
      <c r="AO158" s="115"/>
      <c r="AP158" s="115">
        <v>400</v>
      </c>
      <c r="AQ158" s="115"/>
      <c r="AR158" s="115"/>
      <c r="AS158" s="115"/>
      <c r="AT158" s="115"/>
      <c r="AU158" s="115">
        <v>40</v>
      </c>
      <c r="AV158" s="115"/>
      <c r="AW158" s="115"/>
      <c r="AX158" s="115"/>
      <c r="AY158" s="115"/>
      <c r="AZ158" s="115">
        <v>0</v>
      </c>
      <c r="BA158" s="115"/>
      <c r="BB158" s="115"/>
      <c r="BC158" s="115"/>
      <c r="BD158" s="115"/>
      <c r="BE158" s="115">
        <v>40</v>
      </c>
      <c r="BF158" s="115"/>
      <c r="BG158" s="115"/>
      <c r="BH158" s="115"/>
      <c r="BI158" s="115"/>
    </row>
    <row r="159" spans="1:79" s="99" customFormat="1" ht="45" customHeight="1" x14ac:dyDescent="0.2">
      <c r="A159" s="89">
        <v>0</v>
      </c>
      <c r="B159" s="90"/>
      <c r="C159" s="90"/>
      <c r="D159" s="114" t="s">
        <v>204</v>
      </c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4"/>
      <c r="Q159" s="27" t="s">
        <v>205</v>
      </c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115">
        <v>1</v>
      </c>
      <c r="AG159" s="115"/>
      <c r="AH159" s="115"/>
      <c r="AI159" s="115"/>
      <c r="AJ159" s="115"/>
      <c r="AK159" s="115">
        <v>0</v>
      </c>
      <c r="AL159" s="115"/>
      <c r="AM159" s="115"/>
      <c r="AN159" s="115"/>
      <c r="AO159" s="115"/>
      <c r="AP159" s="115">
        <v>1</v>
      </c>
      <c r="AQ159" s="115"/>
      <c r="AR159" s="115"/>
      <c r="AS159" s="115"/>
      <c r="AT159" s="115"/>
      <c r="AU159" s="115">
        <v>1</v>
      </c>
      <c r="AV159" s="115"/>
      <c r="AW159" s="115"/>
      <c r="AX159" s="115"/>
      <c r="AY159" s="115"/>
      <c r="AZ159" s="115">
        <v>0</v>
      </c>
      <c r="BA159" s="115"/>
      <c r="BB159" s="115"/>
      <c r="BC159" s="115"/>
      <c r="BD159" s="115"/>
      <c r="BE159" s="115">
        <v>1</v>
      </c>
      <c r="BF159" s="115"/>
      <c r="BG159" s="115"/>
      <c r="BH159" s="115"/>
      <c r="BI159" s="115"/>
    </row>
    <row r="160" spans="1:79" s="99" customFormat="1" ht="75" customHeight="1" x14ac:dyDescent="0.2">
      <c r="A160" s="89">
        <v>0</v>
      </c>
      <c r="B160" s="90"/>
      <c r="C160" s="90"/>
      <c r="D160" s="114" t="s">
        <v>206</v>
      </c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4"/>
      <c r="Q160" s="27" t="s">
        <v>205</v>
      </c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115">
        <v>1</v>
      </c>
      <c r="AG160" s="115"/>
      <c r="AH160" s="115"/>
      <c r="AI160" s="115"/>
      <c r="AJ160" s="115"/>
      <c r="AK160" s="115">
        <v>0</v>
      </c>
      <c r="AL160" s="115"/>
      <c r="AM160" s="115"/>
      <c r="AN160" s="115"/>
      <c r="AO160" s="115"/>
      <c r="AP160" s="115">
        <v>1</v>
      </c>
      <c r="AQ160" s="115"/>
      <c r="AR160" s="115"/>
      <c r="AS160" s="115"/>
      <c r="AT160" s="115"/>
      <c r="AU160" s="115">
        <v>1</v>
      </c>
      <c r="AV160" s="115"/>
      <c r="AW160" s="115"/>
      <c r="AX160" s="115"/>
      <c r="AY160" s="115"/>
      <c r="AZ160" s="115">
        <v>0</v>
      </c>
      <c r="BA160" s="115"/>
      <c r="BB160" s="115"/>
      <c r="BC160" s="115"/>
      <c r="BD160" s="115"/>
      <c r="BE160" s="115">
        <v>1</v>
      </c>
      <c r="BF160" s="115"/>
      <c r="BG160" s="115"/>
      <c r="BH160" s="115"/>
      <c r="BI160" s="115"/>
    </row>
    <row r="162" spans="1:79" ht="14.25" customHeight="1" x14ac:dyDescent="0.2">
      <c r="A162" s="29" t="s">
        <v>124</v>
      </c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29"/>
      <c r="BD162" s="29"/>
      <c r="BE162" s="29"/>
      <c r="BF162" s="29"/>
      <c r="BG162" s="29"/>
      <c r="BH162" s="29"/>
      <c r="BI162" s="29"/>
      <c r="BJ162" s="29"/>
      <c r="BK162" s="29"/>
      <c r="BL162" s="29"/>
    </row>
    <row r="163" spans="1:79" ht="15" customHeight="1" x14ac:dyDescent="0.2">
      <c r="A163" s="44" t="s">
        <v>224</v>
      </c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  <c r="BE163" s="44"/>
      <c r="BF163" s="44"/>
      <c r="BG163" s="44"/>
      <c r="BH163" s="44"/>
      <c r="BI163" s="44"/>
      <c r="BJ163" s="44"/>
      <c r="BK163" s="44"/>
      <c r="BL163" s="44"/>
      <c r="BM163" s="44"/>
      <c r="BN163" s="44"/>
      <c r="BO163" s="44"/>
      <c r="BP163" s="44"/>
      <c r="BQ163" s="44"/>
      <c r="BR163" s="44"/>
    </row>
    <row r="164" spans="1:79" ht="12.95" customHeight="1" x14ac:dyDescent="0.2">
      <c r="A164" s="54" t="s">
        <v>19</v>
      </c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6"/>
      <c r="U164" s="27" t="s">
        <v>225</v>
      </c>
      <c r="V164" s="27"/>
      <c r="W164" s="27"/>
      <c r="X164" s="27"/>
      <c r="Y164" s="27"/>
      <c r="Z164" s="27"/>
      <c r="AA164" s="27"/>
      <c r="AB164" s="27"/>
      <c r="AC164" s="27"/>
      <c r="AD164" s="27"/>
      <c r="AE164" s="27" t="s">
        <v>228</v>
      </c>
      <c r="AF164" s="27"/>
      <c r="AG164" s="27"/>
      <c r="AH164" s="27"/>
      <c r="AI164" s="27"/>
      <c r="AJ164" s="27"/>
      <c r="AK164" s="27"/>
      <c r="AL164" s="27"/>
      <c r="AM164" s="27"/>
      <c r="AN164" s="27"/>
      <c r="AO164" s="27" t="s">
        <v>235</v>
      </c>
      <c r="AP164" s="27"/>
      <c r="AQ164" s="27"/>
      <c r="AR164" s="27"/>
      <c r="AS164" s="27"/>
      <c r="AT164" s="27"/>
      <c r="AU164" s="27"/>
      <c r="AV164" s="27"/>
      <c r="AW164" s="27"/>
      <c r="AX164" s="27"/>
      <c r="AY164" s="27" t="s">
        <v>246</v>
      </c>
      <c r="AZ164" s="27"/>
      <c r="BA164" s="27"/>
      <c r="BB164" s="27"/>
      <c r="BC164" s="27"/>
      <c r="BD164" s="27"/>
      <c r="BE164" s="27"/>
      <c r="BF164" s="27"/>
      <c r="BG164" s="27"/>
      <c r="BH164" s="27"/>
      <c r="BI164" s="27" t="s">
        <v>251</v>
      </c>
      <c r="BJ164" s="27"/>
      <c r="BK164" s="27"/>
      <c r="BL164" s="27"/>
      <c r="BM164" s="27"/>
      <c r="BN164" s="27"/>
      <c r="BO164" s="27"/>
      <c r="BP164" s="27"/>
      <c r="BQ164" s="27"/>
      <c r="BR164" s="27"/>
    </row>
    <row r="165" spans="1:79" ht="30" customHeight="1" x14ac:dyDescent="0.2">
      <c r="A165" s="57"/>
      <c r="B165" s="58"/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  <c r="N165" s="58"/>
      <c r="O165" s="58"/>
      <c r="P165" s="58"/>
      <c r="Q165" s="58"/>
      <c r="R165" s="58"/>
      <c r="S165" s="58"/>
      <c r="T165" s="59"/>
      <c r="U165" s="27" t="s">
        <v>4</v>
      </c>
      <c r="V165" s="27"/>
      <c r="W165" s="27"/>
      <c r="X165" s="27"/>
      <c r="Y165" s="27"/>
      <c r="Z165" s="27" t="s">
        <v>3</v>
      </c>
      <c r="AA165" s="27"/>
      <c r="AB165" s="27"/>
      <c r="AC165" s="27"/>
      <c r="AD165" s="27"/>
      <c r="AE165" s="27" t="s">
        <v>4</v>
      </c>
      <c r="AF165" s="27"/>
      <c r="AG165" s="27"/>
      <c r="AH165" s="27"/>
      <c r="AI165" s="27"/>
      <c r="AJ165" s="27" t="s">
        <v>3</v>
      </c>
      <c r="AK165" s="27"/>
      <c r="AL165" s="27"/>
      <c r="AM165" s="27"/>
      <c r="AN165" s="27"/>
      <c r="AO165" s="27" t="s">
        <v>4</v>
      </c>
      <c r="AP165" s="27"/>
      <c r="AQ165" s="27"/>
      <c r="AR165" s="27"/>
      <c r="AS165" s="27"/>
      <c r="AT165" s="27" t="s">
        <v>3</v>
      </c>
      <c r="AU165" s="27"/>
      <c r="AV165" s="27"/>
      <c r="AW165" s="27"/>
      <c r="AX165" s="27"/>
      <c r="AY165" s="27" t="s">
        <v>4</v>
      </c>
      <c r="AZ165" s="27"/>
      <c r="BA165" s="27"/>
      <c r="BB165" s="27"/>
      <c r="BC165" s="27"/>
      <c r="BD165" s="27" t="s">
        <v>3</v>
      </c>
      <c r="BE165" s="27"/>
      <c r="BF165" s="27"/>
      <c r="BG165" s="27"/>
      <c r="BH165" s="27"/>
      <c r="BI165" s="27" t="s">
        <v>4</v>
      </c>
      <c r="BJ165" s="27"/>
      <c r="BK165" s="27"/>
      <c r="BL165" s="27"/>
      <c r="BM165" s="27"/>
      <c r="BN165" s="27" t="s">
        <v>3</v>
      </c>
      <c r="BO165" s="27"/>
      <c r="BP165" s="27"/>
      <c r="BQ165" s="27"/>
      <c r="BR165" s="27"/>
    </row>
    <row r="166" spans="1:79" ht="15" customHeight="1" x14ac:dyDescent="0.2">
      <c r="A166" s="36">
        <v>1</v>
      </c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8"/>
      <c r="U166" s="27">
        <v>2</v>
      </c>
      <c r="V166" s="27"/>
      <c r="W166" s="27"/>
      <c r="X166" s="27"/>
      <c r="Y166" s="27"/>
      <c r="Z166" s="27">
        <v>3</v>
      </c>
      <c r="AA166" s="27"/>
      <c r="AB166" s="27"/>
      <c r="AC166" s="27"/>
      <c r="AD166" s="27"/>
      <c r="AE166" s="27">
        <v>4</v>
      </c>
      <c r="AF166" s="27"/>
      <c r="AG166" s="27"/>
      <c r="AH166" s="27"/>
      <c r="AI166" s="27"/>
      <c r="AJ166" s="27">
        <v>5</v>
      </c>
      <c r="AK166" s="27"/>
      <c r="AL166" s="27"/>
      <c r="AM166" s="27"/>
      <c r="AN166" s="27"/>
      <c r="AO166" s="27">
        <v>6</v>
      </c>
      <c r="AP166" s="27"/>
      <c r="AQ166" s="27"/>
      <c r="AR166" s="27"/>
      <c r="AS166" s="27"/>
      <c r="AT166" s="27">
        <v>7</v>
      </c>
      <c r="AU166" s="27"/>
      <c r="AV166" s="27"/>
      <c r="AW166" s="27"/>
      <c r="AX166" s="27"/>
      <c r="AY166" s="27">
        <v>8</v>
      </c>
      <c r="AZ166" s="27"/>
      <c r="BA166" s="27"/>
      <c r="BB166" s="27"/>
      <c r="BC166" s="27"/>
      <c r="BD166" s="27">
        <v>9</v>
      </c>
      <c r="BE166" s="27"/>
      <c r="BF166" s="27"/>
      <c r="BG166" s="27"/>
      <c r="BH166" s="27"/>
      <c r="BI166" s="27">
        <v>10</v>
      </c>
      <c r="BJ166" s="27"/>
      <c r="BK166" s="27"/>
      <c r="BL166" s="27"/>
      <c r="BM166" s="27"/>
      <c r="BN166" s="27">
        <v>11</v>
      </c>
      <c r="BO166" s="27"/>
      <c r="BP166" s="27"/>
      <c r="BQ166" s="27"/>
      <c r="BR166" s="27"/>
    </row>
    <row r="167" spans="1:79" s="1" customFormat="1" ht="15.75" hidden="1" customHeight="1" x14ac:dyDescent="0.2">
      <c r="A167" s="39" t="s">
        <v>57</v>
      </c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1"/>
      <c r="U167" s="26" t="s">
        <v>65</v>
      </c>
      <c r="V167" s="26"/>
      <c r="W167" s="26"/>
      <c r="X167" s="26"/>
      <c r="Y167" s="26"/>
      <c r="Z167" s="30" t="s">
        <v>66</v>
      </c>
      <c r="AA167" s="30"/>
      <c r="AB167" s="30"/>
      <c r="AC167" s="30"/>
      <c r="AD167" s="30"/>
      <c r="AE167" s="26" t="s">
        <v>67</v>
      </c>
      <c r="AF167" s="26"/>
      <c r="AG167" s="26"/>
      <c r="AH167" s="26"/>
      <c r="AI167" s="26"/>
      <c r="AJ167" s="30" t="s">
        <v>68</v>
      </c>
      <c r="AK167" s="30"/>
      <c r="AL167" s="30"/>
      <c r="AM167" s="30"/>
      <c r="AN167" s="30"/>
      <c r="AO167" s="26" t="s">
        <v>58</v>
      </c>
      <c r="AP167" s="26"/>
      <c r="AQ167" s="26"/>
      <c r="AR167" s="26"/>
      <c r="AS167" s="26"/>
      <c r="AT167" s="30" t="s">
        <v>59</v>
      </c>
      <c r="AU167" s="30"/>
      <c r="AV167" s="30"/>
      <c r="AW167" s="30"/>
      <c r="AX167" s="30"/>
      <c r="AY167" s="26" t="s">
        <v>60</v>
      </c>
      <c r="AZ167" s="26"/>
      <c r="BA167" s="26"/>
      <c r="BB167" s="26"/>
      <c r="BC167" s="26"/>
      <c r="BD167" s="30" t="s">
        <v>61</v>
      </c>
      <c r="BE167" s="30"/>
      <c r="BF167" s="30"/>
      <c r="BG167" s="30"/>
      <c r="BH167" s="30"/>
      <c r="BI167" s="26" t="s">
        <v>62</v>
      </c>
      <c r="BJ167" s="26"/>
      <c r="BK167" s="26"/>
      <c r="BL167" s="26"/>
      <c r="BM167" s="26"/>
      <c r="BN167" s="30" t="s">
        <v>63</v>
      </c>
      <c r="BO167" s="30"/>
      <c r="BP167" s="30"/>
      <c r="BQ167" s="30"/>
      <c r="BR167" s="30"/>
      <c r="CA167" t="s">
        <v>41</v>
      </c>
    </row>
    <row r="168" spans="1:79" s="6" customFormat="1" ht="12.75" customHeight="1" x14ac:dyDescent="0.2">
      <c r="A168" s="86" t="s">
        <v>147</v>
      </c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8"/>
      <c r="U168" s="116"/>
      <c r="V168" s="116"/>
      <c r="W168" s="116"/>
      <c r="X168" s="116"/>
      <c r="Y168" s="116"/>
      <c r="Z168" s="116"/>
      <c r="AA168" s="116"/>
      <c r="AB168" s="116"/>
      <c r="AC168" s="116"/>
      <c r="AD168" s="116"/>
      <c r="AE168" s="116"/>
      <c r="AF168" s="116"/>
      <c r="AG168" s="116"/>
      <c r="AH168" s="116"/>
      <c r="AI168" s="116"/>
      <c r="AJ168" s="116"/>
      <c r="AK168" s="116"/>
      <c r="AL168" s="116"/>
      <c r="AM168" s="116"/>
      <c r="AN168" s="116"/>
      <c r="AO168" s="116"/>
      <c r="AP168" s="116"/>
      <c r="AQ168" s="116"/>
      <c r="AR168" s="116"/>
      <c r="AS168" s="116"/>
      <c r="AT168" s="116"/>
      <c r="AU168" s="116"/>
      <c r="AV168" s="116"/>
      <c r="AW168" s="116"/>
      <c r="AX168" s="116"/>
      <c r="AY168" s="116"/>
      <c r="AZ168" s="116"/>
      <c r="BA168" s="116"/>
      <c r="BB168" s="116"/>
      <c r="BC168" s="116"/>
      <c r="BD168" s="116"/>
      <c r="BE168" s="116"/>
      <c r="BF168" s="116"/>
      <c r="BG168" s="116"/>
      <c r="BH168" s="116"/>
      <c r="BI168" s="116"/>
      <c r="BJ168" s="116"/>
      <c r="BK168" s="116"/>
      <c r="BL168" s="116"/>
      <c r="BM168" s="116"/>
      <c r="BN168" s="116"/>
      <c r="BO168" s="116"/>
      <c r="BP168" s="116"/>
      <c r="BQ168" s="116"/>
      <c r="BR168" s="116"/>
      <c r="CA168" s="6" t="s">
        <v>42</v>
      </c>
    </row>
    <row r="169" spans="1:79" s="99" customFormat="1" ht="38.25" customHeight="1" x14ac:dyDescent="0.2">
      <c r="A169" s="92" t="s">
        <v>207</v>
      </c>
      <c r="B169" s="93"/>
      <c r="C169" s="93"/>
      <c r="D169" s="93"/>
      <c r="E169" s="93"/>
      <c r="F169" s="93"/>
      <c r="G169" s="93"/>
      <c r="H169" s="93"/>
      <c r="I169" s="93"/>
      <c r="J169" s="93"/>
      <c r="K169" s="93"/>
      <c r="L169" s="93"/>
      <c r="M169" s="93"/>
      <c r="N169" s="93"/>
      <c r="O169" s="93"/>
      <c r="P169" s="93"/>
      <c r="Q169" s="93"/>
      <c r="R169" s="93"/>
      <c r="S169" s="93"/>
      <c r="T169" s="94"/>
      <c r="U169" s="117" t="s">
        <v>173</v>
      </c>
      <c r="V169" s="117"/>
      <c r="W169" s="117"/>
      <c r="X169" s="117"/>
      <c r="Y169" s="117"/>
      <c r="Z169" s="117"/>
      <c r="AA169" s="117"/>
      <c r="AB169" s="117"/>
      <c r="AC169" s="117"/>
      <c r="AD169" s="117"/>
      <c r="AE169" s="117" t="s">
        <v>173</v>
      </c>
      <c r="AF169" s="117"/>
      <c r="AG169" s="117"/>
      <c r="AH169" s="117"/>
      <c r="AI169" s="117"/>
      <c r="AJ169" s="117"/>
      <c r="AK169" s="117"/>
      <c r="AL169" s="117"/>
      <c r="AM169" s="117"/>
      <c r="AN169" s="117"/>
      <c r="AO169" s="117" t="s">
        <v>173</v>
      </c>
      <c r="AP169" s="117"/>
      <c r="AQ169" s="117"/>
      <c r="AR169" s="117"/>
      <c r="AS169" s="117"/>
      <c r="AT169" s="117"/>
      <c r="AU169" s="117"/>
      <c r="AV169" s="117"/>
      <c r="AW169" s="117"/>
      <c r="AX169" s="117"/>
      <c r="AY169" s="117" t="s">
        <v>173</v>
      </c>
      <c r="AZ169" s="117"/>
      <c r="BA169" s="117"/>
      <c r="BB169" s="117"/>
      <c r="BC169" s="117"/>
      <c r="BD169" s="117"/>
      <c r="BE169" s="117"/>
      <c r="BF169" s="117"/>
      <c r="BG169" s="117"/>
      <c r="BH169" s="117"/>
      <c r="BI169" s="117" t="s">
        <v>173</v>
      </c>
      <c r="BJ169" s="117"/>
      <c r="BK169" s="117"/>
      <c r="BL169" s="117"/>
      <c r="BM169" s="117"/>
      <c r="BN169" s="117"/>
      <c r="BO169" s="117"/>
      <c r="BP169" s="117"/>
      <c r="BQ169" s="117"/>
      <c r="BR169" s="117"/>
    </row>
    <row r="172" spans="1:79" ht="14.25" customHeight="1" x14ac:dyDescent="0.2">
      <c r="A172" s="29" t="s">
        <v>125</v>
      </c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</row>
    <row r="173" spans="1:79" ht="15" customHeight="1" x14ac:dyDescent="0.2">
      <c r="A173" s="54" t="s">
        <v>6</v>
      </c>
      <c r="B173" s="55"/>
      <c r="C173" s="55"/>
      <c r="D173" s="54" t="s">
        <v>10</v>
      </c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6"/>
      <c r="W173" s="27" t="s">
        <v>225</v>
      </c>
      <c r="X173" s="27"/>
      <c r="Y173" s="27"/>
      <c r="Z173" s="27"/>
      <c r="AA173" s="27"/>
      <c r="AB173" s="27"/>
      <c r="AC173" s="27"/>
      <c r="AD173" s="27"/>
      <c r="AE173" s="27"/>
      <c r="AF173" s="27"/>
      <c r="AG173" s="27"/>
      <c r="AH173" s="27"/>
      <c r="AI173" s="27" t="s">
        <v>229</v>
      </c>
      <c r="AJ173" s="27"/>
      <c r="AK173" s="27"/>
      <c r="AL173" s="27"/>
      <c r="AM173" s="27"/>
      <c r="AN173" s="27"/>
      <c r="AO173" s="27"/>
      <c r="AP173" s="27"/>
      <c r="AQ173" s="27"/>
      <c r="AR173" s="27"/>
      <c r="AS173" s="27"/>
      <c r="AT173" s="27"/>
      <c r="AU173" s="27" t="s">
        <v>240</v>
      </c>
      <c r="AV173" s="27"/>
      <c r="AW173" s="27"/>
      <c r="AX173" s="27"/>
      <c r="AY173" s="27"/>
      <c r="AZ173" s="27"/>
      <c r="BA173" s="27" t="s">
        <v>247</v>
      </c>
      <c r="BB173" s="27"/>
      <c r="BC173" s="27"/>
      <c r="BD173" s="27"/>
      <c r="BE173" s="27"/>
      <c r="BF173" s="27"/>
      <c r="BG173" s="27" t="s">
        <v>256</v>
      </c>
      <c r="BH173" s="27"/>
      <c r="BI173" s="27"/>
      <c r="BJ173" s="27"/>
      <c r="BK173" s="27"/>
      <c r="BL173" s="27"/>
    </row>
    <row r="174" spans="1:79" ht="15" customHeight="1" x14ac:dyDescent="0.2">
      <c r="A174" s="71"/>
      <c r="B174" s="72"/>
      <c r="C174" s="72"/>
      <c r="D174" s="71"/>
      <c r="E174" s="72"/>
      <c r="F174" s="72"/>
      <c r="G174" s="72"/>
      <c r="H174" s="72"/>
      <c r="I174" s="72"/>
      <c r="J174" s="72"/>
      <c r="K174" s="72"/>
      <c r="L174" s="72"/>
      <c r="M174" s="72"/>
      <c r="N174" s="72"/>
      <c r="O174" s="72"/>
      <c r="P174" s="72"/>
      <c r="Q174" s="72"/>
      <c r="R174" s="72"/>
      <c r="S174" s="72"/>
      <c r="T174" s="72"/>
      <c r="U174" s="72"/>
      <c r="V174" s="73"/>
      <c r="W174" s="27" t="s">
        <v>4</v>
      </c>
      <c r="X174" s="27"/>
      <c r="Y174" s="27"/>
      <c r="Z174" s="27"/>
      <c r="AA174" s="27"/>
      <c r="AB174" s="27"/>
      <c r="AC174" s="27" t="s">
        <v>3</v>
      </c>
      <c r="AD174" s="27"/>
      <c r="AE174" s="27"/>
      <c r="AF174" s="27"/>
      <c r="AG174" s="27"/>
      <c r="AH174" s="27"/>
      <c r="AI174" s="27" t="s">
        <v>4</v>
      </c>
      <c r="AJ174" s="27"/>
      <c r="AK174" s="27"/>
      <c r="AL174" s="27"/>
      <c r="AM174" s="27"/>
      <c r="AN174" s="27"/>
      <c r="AO174" s="27" t="s">
        <v>3</v>
      </c>
      <c r="AP174" s="27"/>
      <c r="AQ174" s="27"/>
      <c r="AR174" s="27"/>
      <c r="AS174" s="27"/>
      <c r="AT174" s="27"/>
      <c r="AU174" s="74" t="s">
        <v>4</v>
      </c>
      <c r="AV174" s="74"/>
      <c r="AW174" s="74"/>
      <c r="AX174" s="74" t="s">
        <v>3</v>
      </c>
      <c r="AY174" s="74"/>
      <c r="AZ174" s="74"/>
      <c r="BA174" s="74" t="s">
        <v>4</v>
      </c>
      <c r="BB174" s="74"/>
      <c r="BC174" s="74"/>
      <c r="BD174" s="74" t="s">
        <v>3</v>
      </c>
      <c r="BE174" s="74"/>
      <c r="BF174" s="74"/>
      <c r="BG174" s="74" t="s">
        <v>4</v>
      </c>
      <c r="BH174" s="74"/>
      <c r="BI174" s="74"/>
      <c r="BJ174" s="74" t="s">
        <v>3</v>
      </c>
      <c r="BK174" s="74"/>
      <c r="BL174" s="74"/>
    </row>
    <row r="175" spans="1:79" ht="57" customHeight="1" x14ac:dyDescent="0.2">
      <c r="A175" s="57"/>
      <c r="B175" s="58"/>
      <c r="C175" s="58"/>
      <c r="D175" s="57"/>
      <c r="E175" s="58"/>
      <c r="F175" s="58"/>
      <c r="G175" s="58"/>
      <c r="H175" s="58"/>
      <c r="I175" s="58"/>
      <c r="J175" s="58"/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9"/>
      <c r="W175" s="27" t="s">
        <v>12</v>
      </c>
      <c r="X175" s="27"/>
      <c r="Y175" s="27"/>
      <c r="Z175" s="27" t="s">
        <v>11</v>
      </c>
      <c r="AA175" s="27"/>
      <c r="AB175" s="27"/>
      <c r="AC175" s="27" t="s">
        <v>12</v>
      </c>
      <c r="AD175" s="27"/>
      <c r="AE175" s="27"/>
      <c r="AF175" s="27" t="s">
        <v>11</v>
      </c>
      <c r="AG175" s="27"/>
      <c r="AH175" s="27"/>
      <c r="AI175" s="27" t="s">
        <v>12</v>
      </c>
      <c r="AJ175" s="27"/>
      <c r="AK175" s="27"/>
      <c r="AL175" s="27" t="s">
        <v>11</v>
      </c>
      <c r="AM175" s="27"/>
      <c r="AN175" s="27"/>
      <c r="AO175" s="27" t="s">
        <v>12</v>
      </c>
      <c r="AP175" s="27"/>
      <c r="AQ175" s="27"/>
      <c r="AR175" s="27" t="s">
        <v>11</v>
      </c>
      <c r="AS175" s="27"/>
      <c r="AT175" s="27"/>
      <c r="AU175" s="74"/>
      <c r="AV175" s="74"/>
      <c r="AW175" s="74"/>
      <c r="AX175" s="74"/>
      <c r="AY175" s="74"/>
      <c r="AZ175" s="74"/>
      <c r="BA175" s="74"/>
      <c r="BB175" s="74"/>
      <c r="BC175" s="74"/>
      <c r="BD175" s="74"/>
      <c r="BE175" s="74"/>
      <c r="BF175" s="74"/>
      <c r="BG175" s="74"/>
      <c r="BH175" s="74"/>
      <c r="BI175" s="74"/>
      <c r="BJ175" s="74"/>
      <c r="BK175" s="74"/>
      <c r="BL175" s="74"/>
    </row>
    <row r="176" spans="1:79" ht="15" customHeight="1" x14ac:dyDescent="0.2">
      <c r="A176" s="36">
        <v>1</v>
      </c>
      <c r="B176" s="37"/>
      <c r="C176" s="37"/>
      <c r="D176" s="36">
        <v>2</v>
      </c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8"/>
      <c r="W176" s="27">
        <v>3</v>
      </c>
      <c r="X176" s="27"/>
      <c r="Y176" s="27"/>
      <c r="Z176" s="27">
        <v>4</v>
      </c>
      <c r="AA176" s="27"/>
      <c r="AB176" s="27"/>
      <c r="AC176" s="27">
        <v>5</v>
      </c>
      <c r="AD176" s="27"/>
      <c r="AE176" s="27"/>
      <c r="AF176" s="27">
        <v>6</v>
      </c>
      <c r="AG176" s="27"/>
      <c r="AH176" s="27"/>
      <c r="AI176" s="27">
        <v>7</v>
      </c>
      <c r="AJ176" s="27"/>
      <c r="AK176" s="27"/>
      <c r="AL176" s="27">
        <v>8</v>
      </c>
      <c r="AM176" s="27"/>
      <c r="AN176" s="27"/>
      <c r="AO176" s="27">
        <v>9</v>
      </c>
      <c r="AP176" s="27"/>
      <c r="AQ176" s="27"/>
      <c r="AR176" s="27">
        <v>10</v>
      </c>
      <c r="AS176" s="27"/>
      <c r="AT176" s="27"/>
      <c r="AU176" s="27">
        <v>11</v>
      </c>
      <c r="AV176" s="27"/>
      <c r="AW176" s="27"/>
      <c r="AX176" s="27">
        <v>12</v>
      </c>
      <c r="AY176" s="27"/>
      <c r="AZ176" s="27"/>
      <c r="BA176" s="27">
        <v>13</v>
      </c>
      <c r="BB176" s="27"/>
      <c r="BC176" s="27"/>
      <c r="BD176" s="27">
        <v>14</v>
      </c>
      <c r="BE176" s="27"/>
      <c r="BF176" s="27"/>
      <c r="BG176" s="27">
        <v>15</v>
      </c>
      <c r="BH176" s="27"/>
      <c r="BI176" s="27"/>
      <c r="BJ176" s="27">
        <v>16</v>
      </c>
      <c r="BK176" s="27"/>
      <c r="BL176" s="27"/>
    </row>
    <row r="177" spans="1:79" s="1" customFormat="1" ht="12.75" hidden="1" customHeight="1" x14ac:dyDescent="0.2">
      <c r="A177" s="39" t="s">
        <v>69</v>
      </c>
      <c r="B177" s="40"/>
      <c r="C177" s="40"/>
      <c r="D177" s="39" t="s">
        <v>57</v>
      </c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1"/>
      <c r="W177" s="26" t="s">
        <v>72</v>
      </c>
      <c r="X177" s="26"/>
      <c r="Y177" s="26"/>
      <c r="Z177" s="26" t="s">
        <v>73</v>
      </c>
      <c r="AA177" s="26"/>
      <c r="AB177" s="26"/>
      <c r="AC177" s="30" t="s">
        <v>74</v>
      </c>
      <c r="AD177" s="30"/>
      <c r="AE177" s="30"/>
      <c r="AF177" s="30" t="s">
        <v>75</v>
      </c>
      <c r="AG177" s="30"/>
      <c r="AH177" s="30"/>
      <c r="AI177" s="26" t="s">
        <v>76</v>
      </c>
      <c r="AJ177" s="26"/>
      <c r="AK177" s="26"/>
      <c r="AL177" s="26" t="s">
        <v>77</v>
      </c>
      <c r="AM177" s="26"/>
      <c r="AN177" s="26"/>
      <c r="AO177" s="30" t="s">
        <v>104</v>
      </c>
      <c r="AP177" s="30"/>
      <c r="AQ177" s="30"/>
      <c r="AR177" s="30" t="s">
        <v>78</v>
      </c>
      <c r="AS177" s="30"/>
      <c r="AT177" s="30"/>
      <c r="AU177" s="26" t="s">
        <v>105</v>
      </c>
      <c r="AV177" s="26"/>
      <c r="AW177" s="26"/>
      <c r="AX177" s="30" t="s">
        <v>106</v>
      </c>
      <c r="AY177" s="30"/>
      <c r="AZ177" s="30"/>
      <c r="BA177" s="26" t="s">
        <v>107</v>
      </c>
      <c r="BB177" s="26"/>
      <c r="BC177" s="26"/>
      <c r="BD177" s="30" t="s">
        <v>108</v>
      </c>
      <c r="BE177" s="30"/>
      <c r="BF177" s="30"/>
      <c r="BG177" s="26" t="s">
        <v>109</v>
      </c>
      <c r="BH177" s="26"/>
      <c r="BI177" s="26"/>
      <c r="BJ177" s="30" t="s">
        <v>110</v>
      </c>
      <c r="BK177" s="30"/>
      <c r="BL177" s="30"/>
      <c r="CA177" s="1" t="s">
        <v>103</v>
      </c>
    </row>
    <row r="178" spans="1:79" s="6" customFormat="1" ht="12.75" customHeight="1" x14ac:dyDescent="0.2">
      <c r="A178" s="86">
        <v>1</v>
      </c>
      <c r="B178" s="87"/>
      <c r="C178" s="87"/>
      <c r="D178" s="100" t="s">
        <v>208</v>
      </c>
      <c r="E178" s="101"/>
      <c r="F178" s="101"/>
      <c r="G178" s="101"/>
      <c r="H178" s="101"/>
      <c r="I178" s="101"/>
      <c r="J178" s="101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2"/>
      <c r="W178" s="112"/>
      <c r="X178" s="112"/>
      <c r="Y178" s="112"/>
      <c r="Z178" s="112"/>
      <c r="AA178" s="112"/>
      <c r="AB178" s="112"/>
      <c r="AC178" s="112"/>
      <c r="AD178" s="112"/>
      <c r="AE178" s="112"/>
      <c r="AF178" s="112"/>
      <c r="AG178" s="112"/>
      <c r="AH178" s="112"/>
      <c r="AI178" s="112"/>
      <c r="AJ178" s="112"/>
      <c r="AK178" s="112"/>
      <c r="AL178" s="112"/>
      <c r="AM178" s="112"/>
      <c r="AN178" s="112"/>
      <c r="AO178" s="112"/>
      <c r="AP178" s="112"/>
      <c r="AQ178" s="112"/>
      <c r="AR178" s="112"/>
      <c r="AS178" s="112"/>
      <c r="AT178" s="112"/>
      <c r="AU178" s="112"/>
      <c r="AV178" s="112"/>
      <c r="AW178" s="112"/>
      <c r="AX178" s="112"/>
      <c r="AY178" s="112"/>
      <c r="AZ178" s="112"/>
      <c r="BA178" s="112"/>
      <c r="BB178" s="112"/>
      <c r="BC178" s="112"/>
      <c r="BD178" s="112"/>
      <c r="BE178" s="112"/>
      <c r="BF178" s="112"/>
      <c r="BG178" s="112"/>
      <c r="BH178" s="112"/>
      <c r="BI178" s="112"/>
      <c r="BJ178" s="112"/>
      <c r="BK178" s="112"/>
      <c r="BL178" s="112"/>
      <c r="CA178" s="6" t="s">
        <v>43</v>
      </c>
    </row>
    <row r="179" spans="1:79" s="99" customFormat="1" ht="25.5" customHeight="1" x14ac:dyDescent="0.2">
      <c r="A179" s="89">
        <v>2</v>
      </c>
      <c r="B179" s="90"/>
      <c r="C179" s="90"/>
      <c r="D179" s="92" t="s">
        <v>209</v>
      </c>
      <c r="E179" s="93"/>
      <c r="F179" s="93"/>
      <c r="G179" s="93"/>
      <c r="H179" s="93"/>
      <c r="I179" s="93"/>
      <c r="J179" s="93"/>
      <c r="K179" s="93"/>
      <c r="L179" s="93"/>
      <c r="M179" s="93"/>
      <c r="N179" s="93"/>
      <c r="O179" s="93"/>
      <c r="P179" s="93"/>
      <c r="Q179" s="93"/>
      <c r="R179" s="93"/>
      <c r="S179" s="93"/>
      <c r="T179" s="93"/>
      <c r="U179" s="93"/>
      <c r="V179" s="94"/>
      <c r="W179" s="115" t="s">
        <v>173</v>
      </c>
      <c r="X179" s="115"/>
      <c r="Y179" s="115"/>
      <c r="Z179" s="115" t="s">
        <v>173</v>
      </c>
      <c r="AA179" s="115"/>
      <c r="AB179" s="115"/>
      <c r="AC179" s="115"/>
      <c r="AD179" s="115"/>
      <c r="AE179" s="115"/>
      <c r="AF179" s="115"/>
      <c r="AG179" s="115"/>
      <c r="AH179" s="115"/>
      <c r="AI179" s="115" t="s">
        <v>173</v>
      </c>
      <c r="AJ179" s="115"/>
      <c r="AK179" s="115"/>
      <c r="AL179" s="115" t="s">
        <v>173</v>
      </c>
      <c r="AM179" s="115"/>
      <c r="AN179" s="115"/>
      <c r="AO179" s="115"/>
      <c r="AP179" s="115"/>
      <c r="AQ179" s="115"/>
      <c r="AR179" s="115"/>
      <c r="AS179" s="115"/>
      <c r="AT179" s="115"/>
      <c r="AU179" s="115" t="s">
        <v>173</v>
      </c>
      <c r="AV179" s="115"/>
      <c r="AW179" s="115"/>
      <c r="AX179" s="115"/>
      <c r="AY179" s="115"/>
      <c r="AZ179" s="115"/>
      <c r="BA179" s="115" t="s">
        <v>173</v>
      </c>
      <c r="BB179" s="115"/>
      <c r="BC179" s="115"/>
      <c r="BD179" s="115"/>
      <c r="BE179" s="115"/>
      <c r="BF179" s="115"/>
      <c r="BG179" s="115" t="s">
        <v>173</v>
      </c>
      <c r="BH179" s="115"/>
      <c r="BI179" s="115"/>
      <c r="BJ179" s="115"/>
      <c r="BK179" s="115"/>
      <c r="BL179" s="115"/>
    </row>
    <row r="182" spans="1:79" ht="14.25" customHeight="1" x14ac:dyDescent="0.2">
      <c r="A182" s="29" t="s">
        <v>153</v>
      </c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</row>
    <row r="183" spans="1:79" ht="14.25" customHeight="1" x14ac:dyDescent="0.2">
      <c r="A183" s="29" t="s">
        <v>241</v>
      </c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</row>
    <row r="184" spans="1:79" ht="15" customHeight="1" x14ac:dyDescent="0.2">
      <c r="A184" s="31" t="s">
        <v>224</v>
      </c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  <c r="BF184" s="31"/>
      <c r="BG184" s="31"/>
      <c r="BH184" s="31"/>
      <c r="BI184" s="31"/>
      <c r="BJ184" s="31"/>
      <c r="BK184" s="31"/>
      <c r="BL184" s="31"/>
      <c r="BM184" s="31"/>
      <c r="BN184" s="31"/>
      <c r="BO184" s="31"/>
      <c r="BP184" s="31"/>
      <c r="BQ184" s="31"/>
      <c r="BR184" s="31"/>
      <c r="BS184" s="31"/>
    </row>
    <row r="185" spans="1:79" ht="15" customHeight="1" x14ac:dyDescent="0.2">
      <c r="A185" s="27" t="s">
        <v>6</v>
      </c>
      <c r="B185" s="27"/>
      <c r="C185" s="27"/>
      <c r="D185" s="27"/>
      <c r="E185" s="27"/>
      <c r="F185" s="27"/>
      <c r="G185" s="27" t="s">
        <v>126</v>
      </c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 t="s">
        <v>13</v>
      </c>
      <c r="U185" s="27"/>
      <c r="V185" s="27"/>
      <c r="W185" s="27"/>
      <c r="X185" s="27"/>
      <c r="Y185" s="27"/>
      <c r="Z185" s="27"/>
      <c r="AA185" s="36" t="s">
        <v>225</v>
      </c>
      <c r="AB185" s="76"/>
      <c r="AC185" s="76"/>
      <c r="AD185" s="76"/>
      <c r="AE185" s="76"/>
      <c r="AF185" s="76"/>
      <c r="AG185" s="76"/>
      <c r="AH185" s="76"/>
      <c r="AI185" s="76"/>
      <c r="AJ185" s="76"/>
      <c r="AK185" s="76"/>
      <c r="AL185" s="76"/>
      <c r="AM185" s="76"/>
      <c r="AN185" s="76"/>
      <c r="AO185" s="77"/>
      <c r="AP185" s="36" t="s">
        <v>228</v>
      </c>
      <c r="AQ185" s="37"/>
      <c r="AR185" s="37"/>
      <c r="AS185" s="37"/>
      <c r="AT185" s="37"/>
      <c r="AU185" s="37"/>
      <c r="AV185" s="37"/>
      <c r="AW185" s="37"/>
      <c r="AX185" s="37"/>
      <c r="AY185" s="37"/>
      <c r="AZ185" s="37"/>
      <c r="BA185" s="37"/>
      <c r="BB185" s="37"/>
      <c r="BC185" s="37"/>
      <c r="BD185" s="38"/>
      <c r="BE185" s="36" t="s">
        <v>235</v>
      </c>
      <c r="BF185" s="37"/>
      <c r="BG185" s="37"/>
      <c r="BH185" s="37"/>
      <c r="BI185" s="37"/>
      <c r="BJ185" s="37"/>
      <c r="BK185" s="37"/>
      <c r="BL185" s="37"/>
      <c r="BM185" s="37"/>
      <c r="BN185" s="37"/>
      <c r="BO185" s="37"/>
      <c r="BP185" s="37"/>
      <c r="BQ185" s="37"/>
      <c r="BR185" s="37"/>
      <c r="BS185" s="38"/>
    </row>
    <row r="186" spans="1:79" ht="32.1" customHeight="1" x14ac:dyDescent="0.2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 t="s">
        <v>4</v>
      </c>
      <c r="AB186" s="27"/>
      <c r="AC186" s="27"/>
      <c r="AD186" s="27"/>
      <c r="AE186" s="27"/>
      <c r="AF186" s="27" t="s">
        <v>3</v>
      </c>
      <c r="AG186" s="27"/>
      <c r="AH186" s="27"/>
      <c r="AI186" s="27"/>
      <c r="AJ186" s="27"/>
      <c r="AK186" s="27" t="s">
        <v>89</v>
      </c>
      <c r="AL186" s="27"/>
      <c r="AM186" s="27"/>
      <c r="AN186" s="27"/>
      <c r="AO186" s="27"/>
      <c r="AP186" s="27" t="s">
        <v>4</v>
      </c>
      <c r="AQ186" s="27"/>
      <c r="AR186" s="27"/>
      <c r="AS186" s="27"/>
      <c r="AT186" s="27"/>
      <c r="AU186" s="27" t="s">
        <v>3</v>
      </c>
      <c r="AV186" s="27"/>
      <c r="AW186" s="27"/>
      <c r="AX186" s="27"/>
      <c r="AY186" s="27"/>
      <c r="AZ186" s="27" t="s">
        <v>96</v>
      </c>
      <c r="BA186" s="27"/>
      <c r="BB186" s="27"/>
      <c r="BC186" s="27"/>
      <c r="BD186" s="27"/>
      <c r="BE186" s="27" t="s">
        <v>4</v>
      </c>
      <c r="BF186" s="27"/>
      <c r="BG186" s="27"/>
      <c r="BH186" s="27"/>
      <c r="BI186" s="27"/>
      <c r="BJ186" s="27" t="s">
        <v>3</v>
      </c>
      <c r="BK186" s="27"/>
      <c r="BL186" s="27"/>
      <c r="BM186" s="27"/>
      <c r="BN186" s="27"/>
      <c r="BO186" s="27" t="s">
        <v>127</v>
      </c>
      <c r="BP186" s="27"/>
      <c r="BQ186" s="27"/>
      <c r="BR186" s="27"/>
      <c r="BS186" s="27"/>
    </row>
    <row r="187" spans="1:79" ht="15" customHeight="1" x14ac:dyDescent="0.2">
      <c r="A187" s="27">
        <v>1</v>
      </c>
      <c r="B187" s="27"/>
      <c r="C187" s="27"/>
      <c r="D187" s="27"/>
      <c r="E187" s="27"/>
      <c r="F187" s="27"/>
      <c r="G187" s="27">
        <v>2</v>
      </c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>
        <v>3</v>
      </c>
      <c r="U187" s="27"/>
      <c r="V187" s="27"/>
      <c r="W187" s="27"/>
      <c r="X187" s="27"/>
      <c r="Y187" s="27"/>
      <c r="Z187" s="27"/>
      <c r="AA187" s="27">
        <v>4</v>
      </c>
      <c r="AB187" s="27"/>
      <c r="AC187" s="27"/>
      <c r="AD187" s="27"/>
      <c r="AE187" s="27"/>
      <c r="AF187" s="27">
        <v>5</v>
      </c>
      <c r="AG187" s="27"/>
      <c r="AH187" s="27"/>
      <c r="AI187" s="27"/>
      <c r="AJ187" s="27"/>
      <c r="AK187" s="27">
        <v>6</v>
      </c>
      <c r="AL187" s="27"/>
      <c r="AM187" s="27"/>
      <c r="AN187" s="27"/>
      <c r="AO187" s="27"/>
      <c r="AP187" s="27">
        <v>7</v>
      </c>
      <c r="AQ187" s="27"/>
      <c r="AR187" s="27"/>
      <c r="AS187" s="27"/>
      <c r="AT187" s="27"/>
      <c r="AU187" s="27">
        <v>8</v>
      </c>
      <c r="AV187" s="27"/>
      <c r="AW187" s="27"/>
      <c r="AX187" s="27"/>
      <c r="AY187" s="27"/>
      <c r="AZ187" s="27">
        <v>9</v>
      </c>
      <c r="BA187" s="27"/>
      <c r="BB187" s="27"/>
      <c r="BC187" s="27"/>
      <c r="BD187" s="27"/>
      <c r="BE187" s="27">
        <v>10</v>
      </c>
      <c r="BF187" s="27"/>
      <c r="BG187" s="27"/>
      <c r="BH187" s="27"/>
      <c r="BI187" s="27"/>
      <c r="BJ187" s="27">
        <v>11</v>
      </c>
      <c r="BK187" s="27"/>
      <c r="BL187" s="27"/>
      <c r="BM187" s="27"/>
      <c r="BN187" s="27"/>
      <c r="BO187" s="27">
        <v>12</v>
      </c>
      <c r="BP187" s="27"/>
      <c r="BQ187" s="27"/>
      <c r="BR187" s="27"/>
      <c r="BS187" s="27"/>
    </row>
    <row r="188" spans="1:79" s="1" customFormat="1" ht="15" hidden="1" customHeight="1" x14ac:dyDescent="0.2">
      <c r="A188" s="26" t="s">
        <v>69</v>
      </c>
      <c r="B188" s="26"/>
      <c r="C188" s="26"/>
      <c r="D188" s="26"/>
      <c r="E188" s="26"/>
      <c r="F188" s="26"/>
      <c r="G188" s="61" t="s">
        <v>57</v>
      </c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61" t="s">
        <v>79</v>
      </c>
      <c r="U188" s="61"/>
      <c r="V188" s="61"/>
      <c r="W188" s="61"/>
      <c r="X188" s="61"/>
      <c r="Y188" s="61"/>
      <c r="Z188" s="61"/>
      <c r="AA188" s="30" t="s">
        <v>65</v>
      </c>
      <c r="AB188" s="30"/>
      <c r="AC188" s="30"/>
      <c r="AD188" s="30"/>
      <c r="AE188" s="30"/>
      <c r="AF188" s="30" t="s">
        <v>66</v>
      </c>
      <c r="AG188" s="30"/>
      <c r="AH188" s="30"/>
      <c r="AI188" s="30"/>
      <c r="AJ188" s="30"/>
      <c r="AK188" s="50" t="s">
        <v>122</v>
      </c>
      <c r="AL188" s="50"/>
      <c r="AM188" s="50"/>
      <c r="AN188" s="50"/>
      <c r="AO188" s="50"/>
      <c r="AP188" s="30" t="s">
        <v>67</v>
      </c>
      <c r="AQ188" s="30"/>
      <c r="AR188" s="30"/>
      <c r="AS188" s="30"/>
      <c r="AT188" s="30"/>
      <c r="AU188" s="30" t="s">
        <v>68</v>
      </c>
      <c r="AV188" s="30"/>
      <c r="AW188" s="30"/>
      <c r="AX188" s="30"/>
      <c r="AY188" s="30"/>
      <c r="AZ188" s="50" t="s">
        <v>122</v>
      </c>
      <c r="BA188" s="50"/>
      <c r="BB188" s="50"/>
      <c r="BC188" s="50"/>
      <c r="BD188" s="50"/>
      <c r="BE188" s="30" t="s">
        <v>58</v>
      </c>
      <c r="BF188" s="30"/>
      <c r="BG188" s="30"/>
      <c r="BH188" s="30"/>
      <c r="BI188" s="30"/>
      <c r="BJ188" s="30" t="s">
        <v>59</v>
      </c>
      <c r="BK188" s="30"/>
      <c r="BL188" s="30"/>
      <c r="BM188" s="30"/>
      <c r="BN188" s="30"/>
      <c r="BO188" s="50" t="s">
        <v>122</v>
      </c>
      <c r="BP188" s="50"/>
      <c r="BQ188" s="50"/>
      <c r="BR188" s="50"/>
      <c r="BS188" s="50"/>
      <c r="CA188" s="1" t="s">
        <v>44</v>
      </c>
    </row>
    <row r="189" spans="1:79" s="99" customFormat="1" ht="63.75" customHeight="1" x14ac:dyDescent="0.2">
      <c r="A189" s="110">
        <v>1</v>
      </c>
      <c r="B189" s="110"/>
      <c r="C189" s="110"/>
      <c r="D189" s="110"/>
      <c r="E189" s="110"/>
      <c r="F189" s="110"/>
      <c r="G189" s="92" t="s">
        <v>210</v>
      </c>
      <c r="H189" s="93"/>
      <c r="I189" s="93"/>
      <c r="J189" s="93"/>
      <c r="K189" s="93"/>
      <c r="L189" s="93"/>
      <c r="M189" s="93"/>
      <c r="N189" s="93"/>
      <c r="O189" s="93"/>
      <c r="P189" s="93"/>
      <c r="Q189" s="93"/>
      <c r="R189" s="93"/>
      <c r="S189" s="94"/>
      <c r="T189" s="118" t="s">
        <v>211</v>
      </c>
      <c r="U189" s="93"/>
      <c r="V189" s="93"/>
      <c r="W189" s="93"/>
      <c r="X189" s="93"/>
      <c r="Y189" s="93"/>
      <c r="Z189" s="94"/>
      <c r="AA189" s="117">
        <v>0</v>
      </c>
      <c r="AB189" s="117"/>
      <c r="AC189" s="117"/>
      <c r="AD189" s="117"/>
      <c r="AE189" s="117"/>
      <c r="AF189" s="117">
        <v>0</v>
      </c>
      <c r="AG189" s="117"/>
      <c r="AH189" s="117"/>
      <c r="AI189" s="117"/>
      <c r="AJ189" s="117"/>
      <c r="AK189" s="117">
        <f>IF(ISNUMBER(AA189),AA189,0)+IF(ISNUMBER(AF189),AF189,0)</f>
        <v>0</v>
      </c>
      <c r="AL189" s="117"/>
      <c r="AM189" s="117"/>
      <c r="AN189" s="117"/>
      <c r="AO189" s="117"/>
      <c r="AP189" s="117">
        <v>140000</v>
      </c>
      <c r="AQ189" s="117"/>
      <c r="AR189" s="117"/>
      <c r="AS189" s="117"/>
      <c r="AT189" s="117"/>
      <c r="AU189" s="117">
        <v>0</v>
      </c>
      <c r="AV189" s="117"/>
      <c r="AW189" s="117"/>
      <c r="AX189" s="117"/>
      <c r="AY189" s="117"/>
      <c r="AZ189" s="117">
        <f>IF(ISNUMBER(AP189),AP189,0)+IF(ISNUMBER(AU189),AU189,0)</f>
        <v>140000</v>
      </c>
      <c r="BA189" s="117"/>
      <c r="BB189" s="117"/>
      <c r="BC189" s="117"/>
      <c r="BD189" s="117"/>
      <c r="BE189" s="117">
        <v>140000</v>
      </c>
      <c r="BF189" s="117"/>
      <c r="BG189" s="117"/>
      <c r="BH189" s="117"/>
      <c r="BI189" s="117"/>
      <c r="BJ189" s="117">
        <v>0</v>
      </c>
      <c r="BK189" s="117"/>
      <c r="BL189" s="117"/>
      <c r="BM189" s="117"/>
      <c r="BN189" s="117"/>
      <c r="BO189" s="117">
        <f>IF(ISNUMBER(BE189),BE189,0)+IF(ISNUMBER(BJ189),BJ189,0)</f>
        <v>140000</v>
      </c>
      <c r="BP189" s="117"/>
      <c r="BQ189" s="117"/>
      <c r="BR189" s="117"/>
      <c r="BS189" s="117"/>
      <c r="CA189" s="99" t="s">
        <v>45</v>
      </c>
    </row>
    <row r="190" spans="1:79" s="6" customFormat="1" ht="12.75" customHeight="1" x14ac:dyDescent="0.2">
      <c r="A190" s="85"/>
      <c r="B190" s="85"/>
      <c r="C190" s="85"/>
      <c r="D190" s="85"/>
      <c r="E190" s="85"/>
      <c r="F190" s="85"/>
      <c r="G190" s="100" t="s">
        <v>147</v>
      </c>
      <c r="H190" s="101"/>
      <c r="I190" s="101"/>
      <c r="J190" s="101"/>
      <c r="K190" s="101"/>
      <c r="L190" s="101"/>
      <c r="M190" s="101"/>
      <c r="N190" s="101"/>
      <c r="O190" s="101"/>
      <c r="P190" s="101"/>
      <c r="Q190" s="101"/>
      <c r="R190" s="101"/>
      <c r="S190" s="102"/>
      <c r="T190" s="119"/>
      <c r="U190" s="101"/>
      <c r="V190" s="101"/>
      <c r="W190" s="101"/>
      <c r="X190" s="101"/>
      <c r="Y190" s="101"/>
      <c r="Z190" s="102"/>
      <c r="AA190" s="116">
        <v>0</v>
      </c>
      <c r="AB190" s="116"/>
      <c r="AC190" s="116"/>
      <c r="AD190" s="116"/>
      <c r="AE190" s="116"/>
      <c r="AF190" s="116">
        <v>0</v>
      </c>
      <c r="AG190" s="116"/>
      <c r="AH190" s="116"/>
      <c r="AI190" s="116"/>
      <c r="AJ190" s="116"/>
      <c r="AK190" s="116">
        <f>IF(ISNUMBER(AA190),AA190,0)+IF(ISNUMBER(AF190),AF190,0)</f>
        <v>0</v>
      </c>
      <c r="AL190" s="116"/>
      <c r="AM190" s="116"/>
      <c r="AN190" s="116"/>
      <c r="AO190" s="116"/>
      <c r="AP190" s="116">
        <v>140000</v>
      </c>
      <c r="AQ190" s="116"/>
      <c r="AR190" s="116"/>
      <c r="AS190" s="116"/>
      <c r="AT190" s="116"/>
      <c r="AU190" s="116">
        <v>0</v>
      </c>
      <c r="AV190" s="116"/>
      <c r="AW190" s="116"/>
      <c r="AX190" s="116"/>
      <c r="AY190" s="116"/>
      <c r="AZ190" s="116">
        <f>IF(ISNUMBER(AP190),AP190,0)+IF(ISNUMBER(AU190),AU190,0)</f>
        <v>140000</v>
      </c>
      <c r="BA190" s="116"/>
      <c r="BB190" s="116"/>
      <c r="BC190" s="116"/>
      <c r="BD190" s="116"/>
      <c r="BE190" s="116">
        <v>140000</v>
      </c>
      <c r="BF190" s="116"/>
      <c r="BG190" s="116"/>
      <c r="BH190" s="116"/>
      <c r="BI190" s="116"/>
      <c r="BJ190" s="116">
        <v>0</v>
      </c>
      <c r="BK190" s="116"/>
      <c r="BL190" s="116"/>
      <c r="BM190" s="116"/>
      <c r="BN190" s="116"/>
      <c r="BO190" s="116">
        <f>IF(ISNUMBER(BE190),BE190,0)+IF(ISNUMBER(BJ190),BJ190,0)</f>
        <v>140000</v>
      </c>
      <c r="BP190" s="116"/>
      <c r="BQ190" s="116"/>
      <c r="BR190" s="116"/>
      <c r="BS190" s="116"/>
    </row>
    <row r="192" spans="1:79" ht="13.5" customHeight="1" x14ac:dyDescent="0.2">
      <c r="A192" s="29" t="s">
        <v>257</v>
      </c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</row>
    <row r="193" spans="1:79" ht="15" customHeight="1" x14ac:dyDescent="0.2">
      <c r="A193" s="44" t="s">
        <v>224</v>
      </c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  <c r="AB193" s="44"/>
      <c r="AC193" s="44"/>
      <c r="AD193" s="44"/>
      <c r="AE193" s="44"/>
      <c r="AF193" s="44"/>
      <c r="AG193" s="44"/>
      <c r="AH193" s="44"/>
      <c r="AI193" s="44"/>
      <c r="AJ193" s="44"/>
      <c r="AK193" s="44"/>
      <c r="AL193" s="44"/>
      <c r="AM193" s="44"/>
      <c r="AN193" s="44"/>
      <c r="AO193" s="44"/>
      <c r="AP193" s="44"/>
      <c r="AQ193" s="44"/>
      <c r="AR193" s="44"/>
      <c r="AS193" s="44"/>
      <c r="AT193" s="44"/>
      <c r="AU193" s="44"/>
      <c r="AV193" s="44"/>
      <c r="AW193" s="44"/>
      <c r="AX193" s="44"/>
      <c r="AY193" s="44"/>
      <c r="AZ193" s="44"/>
      <c r="BA193" s="44"/>
      <c r="BB193" s="44"/>
      <c r="BC193" s="44"/>
      <c r="BD193" s="44"/>
    </row>
    <row r="194" spans="1:79" ht="15" customHeight="1" x14ac:dyDescent="0.2">
      <c r="A194" s="27" t="s">
        <v>6</v>
      </c>
      <c r="B194" s="27"/>
      <c r="C194" s="27"/>
      <c r="D194" s="27"/>
      <c r="E194" s="27"/>
      <c r="F194" s="27"/>
      <c r="G194" s="27" t="s">
        <v>126</v>
      </c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 t="s">
        <v>13</v>
      </c>
      <c r="U194" s="27"/>
      <c r="V194" s="27"/>
      <c r="W194" s="27"/>
      <c r="X194" s="27"/>
      <c r="Y194" s="27"/>
      <c r="Z194" s="27"/>
      <c r="AA194" s="36" t="s">
        <v>246</v>
      </c>
      <c r="AB194" s="76"/>
      <c r="AC194" s="76"/>
      <c r="AD194" s="76"/>
      <c r="AE194" s="76"/>
      <c r="AF194" s="76"/>
      <c r="AG194" s="76"/>
      <c r="AH194" s="76"/>
      <c r="AI194" s="76"/>
      <c r="AJ194" s="76"/>
      <c r="AK194" s="76"/>
      <c r="AL194" s="76"/>
      <c r="AM194" s="76"/>
      <c r="AN194" s="76"/>
      <c r="AO194" s="77"/>
      <c r="AP194" s="36" t="s">
        <v>251</v>
      </c>
      <c r="AQ194" s="37"/>
      <c r="AR194" s="37"/>
      <c r="AS194" s="37"/>
      <c r="AT194" s="37"/>
      <c r="AU194" s="37"/>
      <c r="AV194" s="37"/>
      <c r="AW194" s="37"/>
      <c r="AX194" s="37"/>
      <c r="AY194" s="37"/>
      <c r="AZ194" s="37"/>
      <c r="BA194" s="37"/>
      <c r="BB194" s="37"/>
      <c r="BC194" s="37"/>
      <c r="BD194" s="38"/>
    </row>
    <row r="195" spans="1:79" ht="32.1" customHeight="1" x14ac:dyDescent="0.2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 t="s">
        <v>4</v>
      </c>
      <c r="AB195" s="27"/>
      <c r="AC195" s="27"/>
      <c r="AD195" s="27"/>
      <c r="AE195" s="27"/>
      <c r="AF195" s="27" t="s">
        <v>3</v>
      </c>
      <c r="AG195" s="27"/>
      <c r="AH195" s="27"/>
      <c r="AI195" s="27"/>
      <c r="AJ195" s="27"/>
      <c r="AK195" s="27" t="s">
        <v>89</v>
      </c>
      <c r="AL195" s="27"/>
      <c r="AM195" s="27"/>
      <c r="AN195" s="27"/>
      <c r="AO195" s="27"/>
      <c r="AP195" s="27" t="s">
        <v>4</v>
      </c>
      <c r="AQ195" s="27"/>
      <c r="AR195" s="27"/>
      <c r="AS195" s="27"/>
      <c r="AT195" s="27"/>
      <c r="AU195" s="27" t="s">
        <v>3</v>
      </c>
      <c r="AV195" s="27"/>
      <c r="AW195" s="27"/>
      <c r="AX195" s="27"/>
      <c r="AY195" s="27"/>
      <c r="AZ195" s="27" t="s">
        <v>96</v>
      </c>
      <c r="BA195" s="27"/>
      <c r="BB195" s="27"/>
      <c r="BC195" s="27"/>
      <c r="BD195" s="27"/>
    </row>
    <row r="196" spans="1:79" ht="15" customHeight="1" x14ac:dyDescent="0.2">
      <c r="A196" s="27">
        <v>1</v>
      </c>
      <c r="B196" s="27"/>
      <c r="C196" s="27"/>
      <c r="D196" s="27"/>
      <c r="E196" s="27"/>
      <c r="F196" s="27"/>
      <c r="G196" s="27">
        <v>2</v>
      </c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>
        <v>3</v>
      </c>
      <c r="U196" s="27"/>
      <c r="V196" s="27"/>
      <c r="W196" s="27"/>
      <c r="X196" s="27"/>
      <c r="Y196" s="27"/>
      <c r="Z196" s="27"/>
      <c r="AA196" s="27">
        <v>4</v>
      </c>
      <c r="AB196" s="27"/>
      <c r="AC196" s="27"/>
      <c r="AD196" s="27"/>
      <c r="AE196" s="27"/>
      <c r="AF196" s="27">
        <v>5</v>
      </c>
      <c r="AG196" s="27"/>
      <c r="AH196" s="27"/>
      <c r="AI196" s="27"/>
      <c r="AJ196" s="27"/>
      <c r="AK196" s="27">
        <v>6</v>
      </c>
      <c r="AL196" s="27"/>
      <c r="AM196" s="27"/>
      <c r="AN196" s="27"/>
      <c r="AO196" s="27"/>
      <c r="AP196" s="27">
        <v>7</v>
      </c>
      <c r="AQ196" s="27"/>
      <c r="AR196" s="27"/>
      <c r="AS196" s="27"/>
      <c r="AT196" s="27"/>
      <c r="AU196" s="27">
        <v>8</v>
      </c>
      <c r="AV196" s="27"/>
      <c r="AW196" s="27"/>
      <c r="AX196" s="27"/>
      <c r="AY196" s="27"/>
      <c r="AZ196" s="27">
        <v>9</v>
      </c>
      <c r="BA196" s="27"/>
      <c r="BB196" s="27"/>
      <c r="BC196" s="27"/>
      <c r="BD196" s="27"/>
    </row>
    <row r="197" spans="1:79" s="1" customFormat="1" ht="12" hidden="1" customHeight="1" x14ac:dyDescent="0.2">
      <c r="A197" s="26" t="s">
        <v>69</v>
      </c>
      <c r="B197" s="26"/>
      <c r="C197" s="26"/>
      <c r="D197" s="26"/>
      <c r="E197" s="26"/>
      <c r="F197" s="26"/>
      <c r="G197" s="61" t="s">
        <v>57</v>
      </c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61"/>
      <c r="T197" s="61" t="s">
        <v>79</v>
      </c>
      <c r="U197" s="61"/>
      <c r="V197" s="61"/>
      <c r="W197" s="61"/>
      <c r="X197" s="61"/>
      <c r="Y197" s="61"/>
      <c r="Z197" s="61"/>
      <c r="AA197" s="30" t="s">
        <v>60</v>
      </c>
      <c r="AB197" s="30"/>
      <c r="AC197" s="30"/>
      <c r="AD197" s="30"/>
      <c r="AE197" s="30"/>
      <c r="AF197" s="30" t="s">
        <v>61</v>
      </c>
      <c r="AG197" s="30"/>
      <c r="AH197" s="30"/>
      <c r="AI197" s="30"/>
      <c r="AJ197" s="30"/>
      <c r="AK197" s="50" t="s">
        <v>122</v>
      </c>
      <c r="AL197" s="50"/>
      <c r="AM197" s="50"/>
      <c r="AN197" s="50"/>
      <c r="AO197" s="50"/>
      <c r="AP197" s="30" t="s">
        <v>62</v>
      </c>
      <c r="AQ197" s="30"/>
      <c r="AR197" s="30"/>
      <c r="AS197" s="30"/>
      <c r="AT197" s="30"/>
      <c r="AU197" s="30" t="s">
        <v>63</v>
      </c>
      <c r="AV197" s="30"/>
      <c r="AW197" s="30"/>
      <c r="AX197" s="30"/>
      <c r="AY197" s="30"/>
      <c r="AZ197" s="50" t="s">
        <v>122</v>
      </c>
      <c r="BA197" s="50"/>
      <c r="BB197" s="50"/>
      <c r="BC197" s="50"/>
      <c r="BD197" s="50"/>
      <c r="CA197" s="1" t="s">
        <v>46</v>
      </c>
    </row>
    <row r="198" spans="1:79" s="99" customFormat="1" ht="63.75" customHeight="1" x14ac:dyDescent="0.2">
      <c r="A198" s="110">
        <v>1</v>
      </c>
      <c r="B198" s="110"/>
      <c r="C198" s="110"/>
      <c r="D198" s="110"/>
      <c r="E198" s="110"/>
      <c r="F198" s="110"/>
      <c r="G198" s="92" t="s">
        <v>210</v>
      </c>
      <c r="H198" s="93"/>
      <c r="I198" s="93"/>
      <c r="J198" s="93"/>
      <c r="K198" s="93"/>
      <c r="L198" s="93"/>
      <c r="M198" s="93"/>
      <c r="N198" s="93"/>
      <c r="O198" s="93"/>
      <c r="P198" s="93"/>
      <c r="Q198" s="93"/>
      <c r="R198" s="93"/>
      <c r="S198" s="94"/>
      <c r="T198" s="118" t="s">
        <v>211</v>
      </c>
      <c r="U198" s="93"/>
      <c r="V198" s="93"/>
      <c r="W198" s="93"/>
      <c r="X198" s="93"/>
      <c r="Y198" s="93"/>
      <c r="Z198" s="94"/>
      <c r="AA198" s="117">
        <v>140000</v>
      </c>
      <c r="AB198" s="117"/>
      <c r="AC198" s="117"/>
      <c r="AD198" s="117"/>
      <c r="AE198" s="117"/>
      <c r="AF198" s="117">
        <v>0</v>
      </c>
      <c r="AG198" s="117"/>
      <c r="AH198" s="117"/>
      <c r="AI198" s="117"/>
      <c r="AJ198" s="117"/>
      <c r="AK198" s="117">
        <f>IF(ISNUMBER(AA198),AA198,0)+IF(ISNUMBER(AF198),AF198,0)</f>
        <v>140000</v>
      </c>
      <c r="AL198" s="117"/>
      <c r="AM198" s="117"/>
      <c r="AN198" s="117"/>
      <c r="AO198" s="117"/>
      <c r="AP198" s="117">
        <v>140000</v>
      </c>
      <c r="AQ198" s="117"/>
      <c r="AR198" s="117"/>
      <c r="AS198" s="117"/>
      <c r="AT198" s="117"/>
      <c r="AU198" s="117">
        <v>0</v>
      </c>
      <c r="AV198" s="117"/>
      <c r="AW198" s="117"/>
      <c r="AX198" s="117"/>
      <c r="AY198" s="117"/>
      <c r="AZ198" s="117">
        <f>IF(ISNUMBER(AP198),AP198,0)+IF(ISNUMBER(AU198),AU198,0)</f>
        <v>140000</v>
      </c>
      <c r="BA198" s="117"/>
      <c r="BB198" s="117"/>
      <c r="BC198" s="117"/>
      <c r="BD198" s="117"/>
      <c r="CA198" s="99" t="s">
        <v>47</v>
      </c>
    </row>
    <row r="199" spans="1:79" s="6" customFormat="1" x14ac:dyDescent="0.2">
      <c r="A199" s="85"/>
      <c r="B199" s="85"/>
      <c r="C199" s="85"/>
      <c r="D199" s="85"/>
      <c r="E199" s="85"/>
      <c r="F199" s="85"/>
      <c r="G199" s="100" t="s">
        <v>147</v>
      </c>
      <c r="H199" s="101"/>
      <c r="I199" s="101"/>
      <c r="J199" s="101"/>
      <c r="K199" s="101"/>
      <c r="L199" s="101"/>
      <c r="M199" s="101"/>
      <c r="N199" s="101"/>
      <c r="O199" s="101"/>
      <c r="P199" s="101"/>
      <c r="Q199" s="101"/>
      <c r="R199" s="101"/>
      <c r="S199" s="102"/>
      <c r="T199" s="119"/>
      <c r="U199" s="101"/>
      <c r="V199" s="101"/>
      <c r="W199" s="101"/>
      <c r="X199" s="101"/>
      <c r="Y199" s="101"/>
      <c r="Z199" s="102"/>
      <c r="AA199" s="116">
        <v>140000</v>
      </c>
      <c r="AB199" s="116"/>
      <c r="AC199" s="116"/>
      <c r="AD199" s="116"/>
      <c r="AE199" s="116"/>
      <c r="AF199" s="116">
        <v>0</v>
      </c>
      <c r="AG199" s="116"/>
      <c r="AH199" s="116"/>
      <c r="AI199" s="116"/>
      <c r="AJ199" s="116"/>
      <c r="AK199" s="116">
        <f>IF(ISNUMBER(AA199),AA199,0)+IF(ISNUMBER(AF199),AF199,0)</f>
        <v>140000</v>
      </c>
      <c r="AL199" s="116"/>
      <c r="AM199" s="116"/>
      <c r="AN199" s="116"/>
      <c r="AO199" s="116"/>
      <c r="AP199" s="116">
        <v>140000</v>
      </c>
      <c r="AQ199" s="116"/>
      <c r="AR199" s="116"/>
      <c r="AS199" s="116"/>
      <c r="AT199" s="116"/>
      <c r="AU199" s="116">
        <v>0</v>
      </c>
      <c r="AV199" s="116"/>
      <c r="AW199" s="116"/>
      <c r="AX199" s="116"/>
      <c r="AY199" s="116"/>
      <c r="AZ199" s="116">
        <f>IF(ISNUMBER(AP199),AP199,0)+IF(ISNUMBER(AU199),AU199,0)</f>
        <v>140000</v>
      </c>
      <c r="BA199" s="116"/>
      <c r="BB199" s="116"/>
      <c r="BC199" s="116"/>
      <c r="BD199" s="116"/>
    </row>
    <row r="202" spans="1:79" ht="14.25" customHeight="1" x14ac:dyDescent="0.2">
      <c r="A202" s="29" t="s">
        <v>258</v>
      </c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</row>
    <row r="203" spans="1:79" ht="15" customHeight="1" x14ac:dyDescent="0.2">
      <c r="A203" s="44" t="s">
        <v>224</v>
      </c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  <c r="AA203" s="75"/>
      <c r="AB203" s="75"/>
      <c r="AC203" s="75"/>
      <c r="AD203" s="75"/>
      <c r="AE203" s="75"/>
      <c r="AF203" s="75"/>
      <c r="AG203" s="75"/>
      <c r="AH203" s="75"/>
      <c r="AI203" s="75"/>
      <c r="AJ203" s="75"/>
      <c r="AK203" s="75"/>
      <c r="AL203" s="75"/>
      <c r="AM203" s="75"/>
      <c r="AN203" s="75"/>
      <c r="AO203" s="75"/>
      <c r="AP203" s="75"/>
      <c r="AQ203" s="75"/>
      <c r="AR203" s="75"/>
      <c r="AS203" s="75"/>
      <c r="AT203" s="75"/>
      <c r="AU203" s="75"/>
      <c r="AV203" s="75"/>
      <c r="AW203" s="75"/>
      <c r="AX203" s="75"/>
      <c r="AY203" s="75"/>
      <c r="AZ203" s="75"/>
      <c r="BA203" s="75"/>
      <c r="BB203" s="75"/>
      <c r="BC203" s="75"/>
      <c r="BD203" s="75"/>
      <c r="BE203" s="75"/>
      <c r="BF203" s="75"/>
      <c r="BG203" s="75"/>
      <c r="BH203" s="75"/>
      <c r="BI203" s="75"/>
      <c r="BJ203" s="75"/>
      <c r="BK203" s="75"/>
      <c r="BL203" s="75"/>
      <c r="BM203" s="75"/>
    </row>
    <row r="204" spans="1:79" ht="23.1" customHeight="1" x14ac:dyDescent="0.2">
      <c r="A204" s="27" t="s">
        <v>128</v>
      </c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54" t="s">
        <v>129</v>
      </c>
      <c r="O204" s="55"/>
      <c r="P204" s="55"/>
      <c r="Q204" s="55"/>
      <c r="R204" s="55"/>
      <c r="S204" s="55"/>
      <c r="T204" s="55"/>
      <c r="U204" s="56"/>
      <c r="V204" s="54" t="s">
        <v>130</v>
      </c>
      <c r="W204" s="55"/>
      <c r="X204" s="55"/>
      <c r="Y204" s="55"/>
      <c r="Z204" s="56"/>
      <c r="AA204" s="27" t="s">
        <v>225</v>
      </c>
      <c r="AB204" s="27"/>
      <c r="AC204" s="27"/>
      <c r="AD204" s="27"/>
      <c r="AE204" s="27"/>
      <c r="AF204" s="27"/>
      <c r="AG204" s="27"/>
      <c r="AH204" s="27"/>
      <c r="AI204" s="27"/>
      <c r="AJ204" s="27" t="s">
        <v>228</v>
      </c>
      <c r="AK204" s="27"/>
      <c r="AL204" s="27"/>
      <c r="AM204" s="27"/>
      <c r="AN204" s="27"/>
      <c r="AO204" s="27"/>
      <c r="AP204" s="27"/>
      <c r="AQ204" s="27"/>
      <c r="AR204" s="27"/>
      <c r="AS204" s="27" t="s">
        <v>235</v>
      </c>
      <c r="AT204" s="27"/>
      <c r="AU204" s="27"/>
      <c r="AV204" s="27"/>
      <c r="AW204" s="27"/>
      <c r="AX204" s="27"/>
      <c r="AY204" s="27"/>
      <c r="AZ204" s="27"/>
      <c r="BA204" s="27"/>
      <c r="BB204" s="27" t="s">
        <v>246</v>
      </c>
      <c r="BC204" s="27"/>
      <c r="BD204" s="27"/>
      <c r="BE204" s="27"/>
      <c r="BF204" s="27"/>
      <c r="BG204" s="27"/>
      <c r="BH204" s="27"/>
      <c r="BI204" s="27"/>
      <c r="BJ204" s="27"/>
      <c r="BK204" s="27" t="s">
        <v>251</v>
      </c>
      <c r="BL204" s="27"/>
      <c r="BM204" s="27"/>
      <c r="BN204" s="27"/>
      <c r="BO204" s="27"/>
      <c r="BP204" s="27"/>
      <c r="BQ204" s="27"/>
      <c r="BR204" s="27"/>
      <c r="BS204" s="27"/>
    </row>
    <row r="205" spans="1:79" ht="95.25" customHeight="1" x14ac:dyDescent="0.2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57"/>
      <c r="O205" s="58"/>
      <c r="P205" s="58"/>
      <c r="Q205" s="58"/>
      <c r="R205" s="58"/>
      <c r="S205" s="58"/>
      <c r="T205" s="58"/>
      <c r="U205" s="59"/>
      <c r="V205" s="57"/>
      <c r="W205" s="58"/>
      <c r="X205" s="58"/>
      <c r="Y205" s="58"/>
      <c r="Z205" s="59"/>
      <c r="AA205" s="74" t="s">
        <v>133</v>
      </c>
      <c r="AB205" s="74"/>
      <c r="AC205" s="74"/>
      <c r="AD205" s="74"/>
      <c r="AE205" s="74"/>
      <c r="AF205" s="74" t="s">
        <v>134</v>
      </c>
      <c r="AG205" s="74"/>
      <c r="AH205" s="74"/>
      <c r="AI205" s="74"/>
      <c r="AJ205" s="74" t="s">
        <v>133</v>
      </c>
      <c r="AK205" s="74"/>
      <c r="AL205" s="74"/>
      <c r="AM205" s="74"/>
      <c r="AN205" s="74"/>
      <c r="AO205" s="74" t="s">
        <v>134</v>
      </c>
      <c r="AP205" s="74"/>
      <c r="AQ205" s="74"/>
      <c r="AR205" s="74"/>
      <c r="AS205" s="74" t="s">
        <v>133</v>
      </c>
      <c r="AT205" s="74"/>
      <c r="AU205" s="74"/>
      <c r="AV205" s="74"/>
      <c r="AW205" s="74"/>
      <c r="AX205" s="74" t="s">
        <v>134</v>
      </c>
      <c r="AY205" s="74"/>
      <c r="AZ205" s="74"/>
      <c r="BA205" s="74"/>
      <c r="BB205" s="74" t="s">
        <v>133</v>
      </c>
      <c r="BC205" s="74"/>
      <c r="BD205" s="74"/>
      <c r="BE205" s="74"/>
      <c r="BF205" s="74"/>
      <c r="BG205" s="74" t="s">
        <v>134</v>
      </c>
      <c r="BH205" s="74"/>
      <c r="BI205" s="74"/>
      <c r="BJ205" s="74"/>
      <c r="BK205" s="74" t="s">
        <v>133</v>
      </c>
      <c r="BL205" s="74"/>
      <c r="BM205" s="74"/>
      <c r="BN205" s="74"/>
      <c r="BO205" s="74"/>
      <c r="BP205" s="74" t="s">
        <v>134</v>
      </c>
      <c r="BQ205" s="74"/>
      <c r="BR205" s="74"/>
      <c r="BS205" s="74"/>
    </row>
    <row r="206" spans="1:79" ht="15" customHeight="1" x14ac:dyDescent="0.2">
      <c r="A206" s="27">
        <v>1</v>
      </c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36">
        <v>2</v>
      </c>
      <c r="O206" s="37"/>
      <c r="P206" s="37"/>
      <c r="Q206" s="37"/>
      <c r="R206" s="37"/>
      <c r="S206" s="37"/>
      <c r="T206" s="37"/>
      <c r="U206" s="38"/>
      <c r="V206" s="27">
        <v>3</v>
      </c>
      <c r="W206" s="27"/>
      <c r="X206" s="27"/>
      <c r="Y206" s="27"/>
      <c r="Z206" s="27"/>
      <c r="AA206" s="27">
        <v>4</v>
      </c>
      <c r="AB206" s="27"/>
      <c r="AC206" s="27"/>
      <c r="AD206" s="27"/>
      <c r="AE206" s="27"/>
      <c r="AF206" s="27">
        <v>5</v>
      </c>
      <c r="AG206" s="27"/>
      <c r="AH206" s="27"/>
      <c r="AI206" s="27"/>
      <c r="AJ206" s="27">
        <v>6</v>
      </c>
      <c r="AK206" s="27"/>
      <c r="AL206" s="27"/>
      <c r="AM206" s="27"/>
      <c r="AN206" s="27"/>
      <c r="AO206" s="27">
        <v>7</v>
      </c>
      <c r="AP206" s="27"/>
      <c r="AQ206" s="27"/>
      <c r="AR206" s="27"/>
      <c r="AS206" s="27">
        <v>8</v>
      </c>
      <c r="AT206" s="27"/>
      <c r="AU206" s="27"/>
      <c r="AV206" s="27"/>
      <c r="AW206" s="27"/>
      <c r="AX206" s="27">
        <v>9</v>
      </c>
      <c r="AY206" s="27"/>
      <c r="AZ206" s="27"/>
      <c r="BA206" s="27"/>
      <c r="BB206" s="27">
        <v>10</v>
      </c>
      <c r="BC206" s="27"/>
      <c r="BD206" s="27"/>
      <c r="BE206" s="27"/>
      <c r="BF206" s="27"/>
      <c r="BG206" s="27">
        <v>11</v>
      </c>
      <c r="BH206" s="27"/>
      <c r="BI206" s="27"/>
      <c r="BJ206" s="27"/>
      <c r="BK206" s="27">
        <v>12</v>
      </c>
      <c r="BL206" s="27"/>
      <c r="BM206" s="27"/>
      <c r="BN206" s="27"/>
      <c r="BO206" s="27"/>
      <c r="BP206" s="27">
        <v>13</v>
      </c>
      <c r="BQ206" s="27"/>
      <c r="BR206" s="27"/>
      <c r="BS206" s="27"/>
    </row>
    <row r="207" spans="1:79" s="1" customFormat="1" ht="12" hidden="1" customHeight="1" x14ac:dyDescent="0.2">
      <c r="A207" s="61" t="s">
        <v>146</v>
      </c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26" t="s">
        <v>131</v>
      </c>
      <c r="O207" s="26"/>
      <c r="P207" s="26"/>
      <c r="Q207" s="26"/>
      <c r="R207" s="26"/>
      <c r="S207" s="26"/>
      <c r="T207" s="26"/>
      <c r="U207" s="26"/>
      <c r="V207" s="26" t="s">
        <v>132</v>
      </c>
      <c r="W207" s="26"/>
      <c r="X207" s="26"/>
      <c r="Y207" s="26"/>
      <c r="Z207" s="26"/>
      <c r="AA207" s="30" t="s">
        <v>65</v>
      </c>
      <c r="AB207" s="30"/>
      <c r="AC207" s="30"/>
      <c r="AD207" s="30"/>
      <c r="AE207" s="30"/>
      <c r="AF207" s="30" t="s">
        <v>66</v>
      </c>
      <c r="AG207" s="30"/>
      <c r="AH207" s="30"/>
      <c r="AI207" s="30"/>
      <c r="AJ207" s="30" t="s">
        <v>67</v>
      </c>
      <c r="AK207" s="30"/>
      <c r="AL207" s="30"/>
      <c r="AM207" s="30"/>
      <c r="AN207" s="30"/>
      <c r="AO207" s="30" t="s">
        <v>68</v>
      </c>
      <c r="AP207" s="30"/>
      <c r="AQ207" s="30"/>
      <c r="AR207" s="30"/>
      <c r="AS207" s="30" t="s">
        <v>58</v>
      </c>
      <c r="AT207" s="30"/>
      <c r="AU207" s="30"/>
      <c r="AV207" s="30"/>
      <c r="AW207" s="30"/>
      <c r="AX207" s="30" t="s">
        <v>59</v>
      </c>
      <c r="AY207" s="30"/>
      <c r="AZ207" s="30"/>
      <c r="BA207" s="30"/>
      <c r="BB207" s="30" t="s">
        <v>60</v>
      </c>
      <c r="BC207" s="30"/>
      <c r="BD207" s="30"/>
      <c r="BE207" s="30"/>
      <c r="BF207" s="30"/>
      <c r="BG207" s="30" t="s">
        <v>61</v>
      </c>
      <c r="BH207" s="30"/>
      <c r="BI207" s="30"/>
      <c r="BJ207" s="30"/>
      <c r="BK207" s="30" t="s">
        <v>62</v>
      </c>
      <c r="BL207" s="30"/>
      <c r="BM207" s="30"/>
      <c r="BN207" s="30"/>
      <c r="BO207" s="30"/>
      <c r="BP207" s="30" t="s">
        <v>63</v>
      </c>
      <c r="BQ207" s="30"/>
      <c r="BR207" s="30"/>
      <c r="BS207" s="30"/>
      <c r="CA207" s="1" t="s">
        <v>48</v>
      </c>
    </row>
    <row r="208" spans="1:79" s="6" customFormat="1" ht="12.75" customHeight="1" x14ac:dyDescent="0.2">
      <c r="A208" s="120" t="s">
        <v>147</v>
      </c>
      <c r="B208" s="120"/>
      <c r="C208" s="120"/>
      <c r="D208" s="120"/>
      <c r="E208" s="120"/>
      <c r="F208" s="120"/>
      <c r="G208" s="120"/>
      <c r="H208" s="120"/>
      <c r="I208" s="120"/>
      <c r="J208" s="120"/>
      <c r="K208" s="120"/>
      <c r="L208" s="120"/>
      <c r="M208" s="120"/>
      <c r="N208" s="86"/>
      <c r="O208" s="87"/>
      <c r="P208" s="87"/>
      <c r="Q208" s="87"/>
      <c r="R208" s="87"/>
      <c r="S208" s="87"/>
      <c r="T208" s="87"/>
      <c r="U208" s="88"/>
      <c r="V208" s="121"/>
      <c r="W208" s="121"/>
      <c r="X208" s="121"/>
      <c r="Y208" s="121"/>
      <c r="Z208" s="121"/>
      <c r="AA208" s="121"/>
      <c r="AB208" s="121"/>
      <c r="AC208" s="121"/>
      <c r="AD208" s="121"/>
      <c r="AE208" s="121"/>
      <c r="AF208" s="121"/>
      <c r="AG208" s="121"/>
      <c r="AH208" s="121"/>
      <c r="AI208" s="121"/>
      <c r="AJ208" s="121"/>
      <c r="AK208" s="121"/>
      <c r="AL208" s="121"/>
      <c r="AM208" s="121"/>
      <c r="AN208" s="121"/>
      <c r="AO208" s="121"/>
      <c r="AP208" s="121"/>
      <c r="AQ208" s="121"/>
      <c r="AR208" s="121"/>
      <c r="AS208" s="121"/>
      <c r="AT208" s="121"/>
      <c r="AU208" s="121"/>
      <c r="AV208" s="121"/>
      <c r="AW208" s="121"/>
      <c r="AX208" s="121"/>
      <c r="AY208" s="121"/>
      <c r="AZ208" s="121"/>
      <c r="BA208" s="121"/>
      <c r="BB208" s="121"/>
      <c r="BC208" s="121"/>
      <c r="BD208" s="121"/>
      <c r="BE208" s="121"/>
      <c r="BF208" s="121"/>
      <c r="BG208" s="121"/>
      <c r="BH208" s="121"/>
      <c r="BI208" s="121"/>
      <c r="BJ208" s="121"/>
      <c r="BK208" s="121"/>
      <c r="BL208" s="121"/>
      <c r="BM208" s="121"/>
      <c r="BN208" s="121"/>
      <c r="BO208" s="121"/>
      <c r="BP208" s="122"/>
      <c r="BQ208" s="123"/>
      <c r="BR208" s="123"/>
      <c r="BS208" s="124"/>
      <c r="CA208" s="6" t="s">
        <v>49</v>
      </c>
    </row>
    <row r="211" spans="1:79" ht="35.25" customHeight="1" x14ac:dyDescent="0.2">
      <c r="A211" s="29" t="s">
        <v>259</v>
      </c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</row>
    <row r="212" spans="1:79" ht="15" customHeight="1" x14ac:dyDescent="0.2">
      <c r="A212" s="125" t="s">
        <v>215</v>
      </c>
      <c r="B212" s="126"/>
      <c r="C212" s="126"/>
      <c r="D212" s="126"/>
      <c r="E212" s="126"/>
      <c r="F212" s="126"/>
      <c r="G212" s="126"/>
      <c r="H212" s="126"/>
      <c r="I212" s="126"/>
      <c r="J212" s="126"/>
      <c r="K212" s="126"/>
      <c r="L212" s="126"/>
      <c r="M212" s="126"/>
      <c r="N212" s="126"/>
      <c r="O212" s="126"/>
      <c r="P212" s="126"/>
      <c r="Q212" s="126"/>
      <c r="R212" s="126"/>
      <c r="S212" s="126"/>
      <c r="T212" s="126"/>
      <c r="U212" s="126"/>
      <c r="V212" s="126"/>
      <c r="W212" s="126"/>
      <c r="X212" s="126"/>
      <c r="Y212" s="126"/>
      <c r="Z212" s="126"/>
      <c r="AA212" s="126"/>
      <c r="AB212" s="126"/>
      <c r="AC212" s="126"/>
      <c r="AD212" s="126"/>
      <c r="AE212" s="126"/>
      <c r="AF212" s="126"/>
      <c r="AG212" s="126"/>
      <c r="AH212" s="126"/>
      <c r="AI212" s="126"/>
      <c r="AJ212" s="126"/>
      <c r="AK212" s="126"/>
      <c r="AL212" s="126"/>
      <c r="AM212" s="126"/>
      <c r="AN212" s="126"/>
      <c r="AO212" s="126"/>
      <c r="AP212" s="126"/>
      <c r="AQ212" s="126"/>
      <c r="AR212" s="126"/>
      <c r="AS212" s="126"/>
      <c r="AT212" s="126"/>
      <c r="AU212" s="126"/>
      <c r="AV212" s="126"/>
      <c r="AW212" s="126"/>
      <c r="AX212" s="126"/>
      <c r="AY212" s="126"/>
      <c r="AZ212" s="126"/>
      <c r="BA212" s="126"/>
      <c r="BB212" s="126"/>
      <c r="BC212" s="126"/>
      <c r="BD212" s="126"/>
      <c r="BE212" s="126"/>
      <c r="BF212" s="126"/>
      <c r="BG212" s="126"/>
      <c r="BH212" s="126"/>
      <c r="BI212" s="126"/>
      <c r="BJ212" s="126"/>
      <c r="BK212" s="126"/>
      <c r="BL212" s="126"/>
    </row>
    <row r="213" spans="1:79" ht="15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</row>
    <row r="215" spans="1:79" ht="28.5" customHeight="1" x14ac:dyDescent="0.2">
      <c r="A215" s="34" t="s">
        <v>242</v>
      </c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F215" s="34"/>
      <c r="AG215" s="34"/>
      <c r="AH215" s="34"/>
      <c r="AI215" s="34"/>
      <c r="AJ215" s="34"/>
      <c r="AK215" s="34"/>
      <c r="AL215" s="34"/>
      <c r="AM215" s="34"/>
      <c r="AN215" s="34"/>
      <c r="AO215" s="34"/>
      <c r="AP215" s="34"/>
      <c r="AQ215" s="34"/>
      <c r="AR215" s="34"/>
      <c r="AS215" s="34"/>
      <c r="AT215" s="34"/>
      <c r="AU215" s="34"/>
      <c r="AV215" s="34"/>
      <c r="AW215" s="34"/>
      <c r="AX215" s="34"/>
      <c r="AY215" s="34"/>
      <c r="AZ215" s="34"/>
      <c r="BA215" s="34"/>
      <c r="BB215" s="34"/>
      <c r="BC215" s="34"/>
      <c r="BD215" s="34"/>
      <c r="BE215" s="34"/>
      <c r="BF215" s="34"/>
      <c r="BG215" s="34"/>
      <c r="BH215" s="34"/>
      <c r="BI215" s="34"/>
      <c r="BJ215" s="34"/>
      <c r="BK215" s="34"/>
      <c r="BL215" s="34"/>
    </row>
    <row r="216" spans="1:79" ht="14.25" customHeight="1" x14ac:dyDescent="0.2">
      <c r="A216" s="29" t="s">
        <v>226</v>
      </c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</row>
    <row r="217" spans="1:79" ht="15" customHeight="1" x14ac:dyDescent="0.2">
      <c r="A217" s="31" t="s">
        <v>224</v>
      </c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  <c r="BG217" s="31"/>
      <c r="BH217" s="31"/>
      <c r="BI217" s="31"/>
      <c r="BJ217" s="31"/>
      <c r="BK217" s="31"/>
      <c r="BL217" s="31"/>
    </row>
    <row r="218" spans="1:79" ht="42.95" customHeight="1" x14ac:dyDescent="0.2">
      <c r="A218" s="74" t="s">
        <v>135</v>
      </c>
      <c r="B218" s="74"/>
      <c r="C218" s="74"/>
      <c r="D218" s="74"/>
      <c r="E218" s="74"/>
      <c r="F218" s="74"/>
      <c r="G218" s="27" t="s">
        <v>19</v>
      </c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 t="s">
        <v>15</v>
      </c>
      <c r="U218" s="27"/>
      <c r="V218" s="27"/>
      <c r="W218" s="27"/>
      <c r="X218" s="27"/>
      <c r="Y218" s="27"/>
      <c r="Z218" s="27" t="s">
        <v>14</v>
      </c>
      <c r="AA218" s="27"/>
      <c r="AB218" s="27"/>
      <c r="AC218" s="27"/>
      <c r="AD218" s="27"/>
      <c r="AE218" s="27" t="s">
        <v>136</v>
      </c>
      <c r="AF218" s="27"/>
      <c r="AG218" s="27"/>
      <c r="AH218" s="27"/>
      <c r="AI218" s="27"/>
      <c r="AJ218" s="27"/>
      <c r="AK218" s="27" t="s">
        <v>137</v>
      </c>
      <c r="AL218" s="27"/>
      <c r="AM218" s="27"/>
      <c r="AN218" s="27"/>
      <c r="AO218" s="27"/>
      <c r="AP218" s="27"/>
      <c r="AQ218" s="27" t="s">
        <v>138</v>
      </c>
      <c r="AR218" s="27"/>
      <c r="AS218" s="27"/>
      <c r="AT218" s="27"/>
      <c r="AU218" s="27"/>
      <c r="AV218" s="27"/>
      <c r="AW218" s="27" t="s">
        <v>98</v>
      </c>
      <c r="AX218" s="27"/>
      <c r="AY218" s="27"/>
      <c r="AZ218" s="27"/>
      <c r="BA218" s="27"/>
      <c r="BB218" s="27"/>
      <c r="BC218" s="27"/>
      <c r="BD218" s="27"/>
      <c r="BE218" s="27"/>
      <c r="BF218" s="27"/>
      <c r="BG218" s="27" t="s">
        <v>139</v>
      </c>
      <c r="BH218" s="27"/>
      <c r="BI218" s="27"/>
      <c r="BJ218" s="27"/>
      <c r="BK218" s="27"/>
      <c r="BL218" s="27"/>
    </row>
    <row r="219" spans="1:79" ht="39.950000000000003" customHeight="1" x14ac:dyDescent="0.2">
      <c r="A219" s="74"/>
      <c r="B219" s="74"/>
      <c r="C219" s="74"/>
      <c r="D219" s="74"/>
      <c r="E219" s="74"/>
      <c r="F219" s="74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F219" s="27"/>
      <c r="AG219" s="27"/>
      <c r="AH219" s="27"/>
      <c r="AI219" s="27"/>
      <c r="AJ219" s="27"/>
      <c r="AK219" s="27"/>
      <c r="AL219" s="27"/>
      <c r="AM219" s="27"/>
      <c r="AN219" s="27"/>
      <c r="AO219" s="27"/>
      <c r="AP219" s="27"/>
      <c r="AQ219" s="27"/>
      <c r="AR219" s="27"/>
      <c r="AS219" s="27"/>
      <c r="AT219" s="27"/>
      <c r="AU219" s="27"/>
      <c r="AV219" s="27"/>
      <c r="AW219" s="27" t="s">
        <v>17</v>
      </c>
      <c r="AX219" s="27"/>
      <c r="AY219" s="27"/>
      <c r="AZ219" s="27"/>
      <c r="BA219" s="27"/>
      <c r="BB219" s="27" t="s">
        <v>16</v>
      </c>
      <c r="BC219" s="27"/>
      <c r="BD219" s="27"/>
      <c r="BE219" s="27"/>
      <c r="BF219" s="27"/>
      <c r="BG219" s="27"/>
      <c r="BH219" s="27"/>
      <c r="BI219" s="27"/>
      <c r="BJ219" s="27"/>
      <c r="BK219" s="27"/>
      <c r="BL219" s="27"/>
    </row>
    <row r="220" spans="1:79" ht="15" customHeight="1" x14ac:dyDescent="0.2">
      <c r="A220" s="27">
        <v>1</v>
      </c>
      <c r="B220" s="27"/>
      <c r="C220" s="27"/>
      <c r="D220" s="27"/>
      <c r="E220" s="27"/>
      <c r="F220" s="27"/>
      <c r="G220" s="27">
        <v>2</v>
      </c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>
        <v>3</v>
      </c>
      <c r="U220" s="27"/>
      <c r="V220" s="27"/>
      <c r="W220" s="27"/>
      <c r="X220" s="27"/>
      <c r="Y220" s="27"/>
      <c r="Z220" s="27">
        <v>4</v>
      </c>
      <c r="AA220" s="27"/>
      <c r="AB220" s="27"/>
      <c r="AC220" s="27"/>
      <c r="AD220" s="27"/>
      <c r="AE220" s="27">
        <v>5</v>
      </c>
      <c r="AF220" s="27"/>
      <c r="AG220" s="27"/>
      <c r="AH220" s="27"/>
      <c r="AI220" s="27"/>
      <c r="AJ220" s="27"/>
      <c r="AK220" s="27">
        <v>6</v>
      </c>
      <c r="AL220" s="27"/>
      <c r="AM220" s="27"/>
      <c r="AN220" s="27"/>
      <c r="AO220" s="27"/>
      <c r="AP220" s="27"/>
      <c r="AQ220" s="27">
        <v>7</v>
      </c>
      <c r="AR220" s="27"/>
      <c r="AS220" s="27"/>
      <c r="AT220" s="27"/>
      <c r="AU220" s="27"/>
      <c r="AV220" s="27"/>
      <c r="AW220" s="27">
        <v>8</v>
      </c>
      <c r="AX220" s="27"/>
      <c r="AY220" s="27"/>
      <c r="AZ220" s="27"/>
      <c r="BA220" s="27"/>
      <c r="BB220" s="27">
        <v>9</v>
      </c>
      <c r="BC220" s="27"/>
      <c r="BD220" s="27"/>
      <c r="BE220" s="27"/>
      <c r="BF220" s="27"/>
      <c r="BG220" s="27">
        <v>10</v>
      </c>
      <c r="BH220" s="27"/>
      <c r="BI220" s="27"/>
      <c r="BJ220" s="27"/>
      <c r="BK220" s="27"/>
      <c r="BL220" s="27"/>
    </row>
    <row r="221" spans="1:79" s="1" customFormat="1" ht="12" hidden="1" customHeight="1" x14ac:dyDescent="0.2">
      <c r="A221" s="26" t="s">
        <v>64</v>
      </c>
      <c r="B221" s="26"/>
      <c r="C221" s="26"/>
      <c r="D221" s="26"/>
      <c r="E221" s="26"/>
      <c r="F221" s="26"/>
      <c r="G221" s="61" t="s">
        <v>57</v>
      </c>
      <c r="H221" s="61"/>
      <c r="I221" s="61"/>
      <c r="J221" s="61"/>
      <c r="K221" s="61"/>
      <c r="L221" s="61"/>
      <c r="M221" s="61"/>
      <c r="N221" s="61"/>
      <c r="O221" s="61"/>
      <c r="P221" s="61"/>
      <c r="Q221" s="61"/>
      <c r="R221" s="61"/>
      <c r="S221" s="61"/>
      <c r="T221" s="30" t="s">
        <v>80</v>
      </c>
      <c r="U221" s="30"/>
      <c r="V221" s="30"/>
      <c r="W221" s="30"/>
      <c r="X221" s="30"/>
      <c r="Y221" s="30"/>
      <c r="Z221" s="30" t="s">
        <v>81</v>
      </c>
      <c r="AA221" s="30"/>
      <c r="AB221" s="30"/>
      <c r="AC221" s="30"/>
      <c r="AD221" s="30"/>
      <c r="AE221" s="30" t="s">
        <v>82</v>
      </c>
      <c r="AF221" s="30"/>
      <c r="AG221" s="30"/>
      <c r="AH221" s="30"/>
      <c r="AI221" s="30"/>
      <c r="AJ221" s="30"/>
      <c r="AK221" s="30" t="s">
        <v>83</v>
      </c>
      <c r="AL221" s="30"/>
      <c r="AM221" s="30"/>
      <c r="AN221" s="30"/>
      <c r="AO221" s="30"/>
      <c r="AP221" s="30"/>
      <c r="AQ221" s="78" t="s">
        <v>99</v>
      </c>
      <c r="AR221" s="30"/>
      <c r="AS221" s="30"/>
      <c r="AT221" s="30"/>
      <c r="AU221" s="30"/>
      <c r="AV221" s="30"/>
      <c r="AW221" s="30" t="s">
        <v>84</v>
      </c>
      <c r="AX221" s="30"/>
      <c r="AY221" s="30"/>
      <c r="AZ221" s="30"/>
      <c r="BA221" s="30"/>
      <c r="BB221" s="30" t="s">
        <v>85</v>
      </c>
      <c r="BC221" s="30"/>
      <c r="BD221" s="30"/>
      <c r="BE221" s="30"/>
      <c r="BF221" s="30"/>
      <c r="BG221" s="78" t="s">
        <v>100</v>
      </c>
      <c r="BH221" s="30"/>
      <c r="BI221" s="30"/>
      <c r="BJ221" s="30"/>
      <c r="BK221" s="30"/>
      <c r="BL221" s="30"/>
      <c r="CA221" s="1" t="s">
        <v>50</v>
      </c>
    </row>
    <row r="222" spans="1:79" s="6" customFormat="1" ht="12.75" customHeight="1" x14ac:dyDescent="0.2">
      <c r="A222" s="85"/>
      <c r="B222" s="85"/>
      <c r="C222" s="85"/>
      <c r="D222" s="85"/>
      <c r="E222" s="85"/>
      <c r="F222" s="85"/>
      <c r="G222" s="120" t="s">
        <v>147</v>
      </c>
      <c r="H222" s="120"/>
      <c r="I222" s="120"/>
      <c r="J222" s="120"/>
      <c r="K222" s="120"/>
      <c r="L222" s="120"/>
      <c r="M222" s="120"/>
      <c r="N222" s="120"/>
      <c r="O222" s="120"/>
      <c r="P222" s="120"/>
      <c r="Q222" s="120"/>
      <c r="R222" s="120"/>
      <c r="S222" s="120"/>
      <c r="T222" s="116"/>
      <c r="U222" s="116"/>
      <c r="V222" s="116"/>
      <c r="W222" s="116"/>
      <c r="X222" s="116"/>
      <c r="Y222" s="116"/>
      <c r="Z222" s="116"/>
      <c r="AA222" s="116"/>
      <c r="AB222" s="116"/>
      <c r="AC222" s="116"/>
      <c r="AD222" s="116"/>
      <c r="AE222" s="116"/>
      <c r="AF222" s="116"/>
      <c r="AG222" s="116"/>
      <c r="AH222" s="116"/>
      <c r="AI222" s="116"/>
      <c r="AJ222" s="116"/>
      <c r="AK222" s="116"/>
      <c r="AL222" s="116"/>
      <c r="AM222" s="116"/>
      <c r="AN222" s="116"/>
      <c r="AO222" s="116"/>
      <c r="AP222" s="116"/>
      <c r="AQ222" s="116">
        <f>IF(ISNUMBER(AK222),AK222,0)-IF(ISNUMBER(AE222),AE222,0)</f>
        <v>0</v>
      </c>
      <c r="AR222" s="116"/>
      <c r="AS222" s="116"/>
      <c r="AT222" s="116"/>
      <c r="AU222" s="116"/>
      <c r="AV222" s="116"/>
      <c r="AW222" s="116"/>
      <c r="AX222" s="116"/>
      <c r="AY222" s="116"/>
      <c r="AZ222" s="116"/>
      <c r="BA222" s="116"/>
      <c r="BB222" s="116"/>
      <c r="BC222" s="116"/>
      <c r="BD222" s="116"/>
      <c r="BE222" s="116"/>
      <c r="BF222" s="116"/>
      <c r="BG222" s="116">
        <f>IF(ISNUMBER(Z222),Z222,0)+IF(ISNUMBER(AK222),AK222,0)</f>
        <v>0</v>
      </c>
      <c r="BH222" s="116"/>
      <c r="BI222" s="116"/>
      <c r="BJ222" s="116"/>
      <c r="BK222" s="116"/>
      <c r="BL222" s="116"/>
      <c r="CA222" s="6" t="s">
        <v>51</v>
      </c>
    </row>
    <row r="224" spans="1:79" ht="14.25" customHeight="1" x14ac:dyDescent="0.2">
      <c r="A224" s="29" t="s">
        <v>243</v>
      </c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</row>
    <row r="225" spans="1:79" ht="15" customHeight="1" x14ac:dyDescent="0.2">
      <c r="A225" s="31" t="s">
        <v>224</v>
      </c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  <c r="BG225" s="31"/>
      <c r="BH225" s="31"/>
      <c r="BI225" s="31"/>
      <c r="BJ225" s="31"/>
      <c r="BK225" s="31"/>
      <c r="BL225" s="31"/>
    </row>
    <row r="226" spans="1:79" ht="18" customHeight="1" x14ac:dyDescent="0.2">
      <c r="A226" s="27" t="s">
        <v>135</v>
      </c>
      <c r="B226" s="27"/>
      <c r="C226" s="27"/>
      <c r="D226" s="27"/>
      <c r="E226" s="27"/>
      <c r="F226" s="27"/>
      <c r="G226" s="27" t="s">
        <v>19</v>
      </c>
      <c r="H226" s="27"/>
      <c r="I226" s="27"/>
      <c r="J226" s="27"/>
      <c r="K226" s="27"/>
      <c r="L226" s="27"/>
      <c r="M226" s="27"/>
      <c r="N226" s="27"/>
      <c r="O226" s="27"/>
      <c r="P226" s="27"/>
      <c r="Q226" s="27" t="s">
        <v>230</v>
      </c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F226" s="27"/>
      <c r="AG226" s="27"/>
      <c r="AH226" s="27"/>
      <c r="AI226" s="27"/>
      <c r="AJ226" s="27"/>
      <c r="AK226" s="27"/>
      <c r="AL226" s="27"/>
      <c r="AM226" s="27"/>
      <c r="AN226" s="27"/>
      <c r="AO226" s="27" t="s">
        <v>240</v>
      </c>
      <c r="AP226" s="27"/>
      <c r="AQ226" s="27"/>
      <c r="AR226" s="27"/>
      <c r="AS226" s="27"/>
      <c r="AT226" s="27"/>
      <c r="AU226" s="27"/>
      <c r="AV226" s="27"/>
      <c r="AW226" s="27"/>
      <c r="AX226" s="27"/>
      <c r="AY226" s="27"/>
      <c r="AZ226" s="27"/>
      <c r="BA226" s="27"/>
      <c r="BB226" s="27"/>
      <c r="BC226" s="27"/>
      <c r="BD226" s="27"/>
      <c r="BE226" s="27"/>
      <c r="BF226" s="27"/>
      <c r="BG226" s="27"/>
      <c r="BH226" s="27"/>
      <c r="BI226" s="27"/>
      <c r="BJ226" s="27"/>
      <c r="BK226" s="27"/>
      <c r="BL226" s="27"/>
    </row>
    <row r="227" spans="1:79" ht="42.95" customHeight="1" x14ac:dyDescent="0.2">
      <c r="A227" s="27"/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 t="s">
        <v>140</v>
      </c>
      <c r="R227" s="27"/>
      <c r="S227" s="27"/>
      <c r="T227" s="27"/>
      <c r="U227" s="27"/>
      <c r="V227" s="74" t="s">
        <v>141</v>
      </c>
      <c r="W227" s="74"/>
      <c r="X227" s="74"/>
      <c r="Y227" s="74"/>
      <c r="Z227" s="27" t="s">
        <v>142</v>
      </c>
      <c r="AA227" s="27"/>
      <c r="AB227" s="27"/>
      <c r="AC227" s="27"/>
      <c r="AD227" s="27"/>
      <c r="AE227" s="27"/>
      <c r="AF227" s="27"/>
      <c r="AG227" s="27"/>
      <c r="AH227" s="27"/>
      <c r="AI227" s="27"/>
      <c r="AJ227" s="27" t="s">
        <v>143</v>
      </c>
      <c r="AK227" s="27"/>
      <c r="AL227" s="27"/>
      <c r="AM227" s="27"/>
      <c r="AN227" s="27"/>
      <c r="AO227" s="27" t="s">
        <v>20</v>
      </c>
      <c r="AP227" s="27"/>
      <c r="AQ227" s="27"/>
      <c r="AR227" s="27"/>
      <c r="AS227" s="27"/>
      <c r="AT227" s="74" t="s">
        <v>144</v>
      </c>
      <c r="AU227" s="74"/>
      <c r="AV227" s="74"/>
      <c r="AW227" s="74"/>
      <c r="AX227" s="27" t="s">
        <v>142</v>
      </c>
      <c r="AY227" s="27"/>
      <c r="AZ227" s="27"/>
      <c r="BA227" s="27"/>
      <c r="BB227" s="27"/>
      <c r="BC227" s="27"/>
      <c r="BD227" s="27"/>
      <c r="BE227" s="27"/>
      <c r="BF227" s="27"/>
      <c r="BG227" s="27"/>
      <c r="BH227" s="27" t="s">
        <v>145</v>
      </c>
      <c r="BI227" s="27"/>
      <c r="BJ227" s="27"/>
      <c r="BK227" s="27"/>
      <c r="BL227" s="27"/>
    </row>
    <row r="228" spans="1:79" ht="63" customHeight="1" x14ac:dyDescent="0.2">
      <c r="A228" s="27"/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74"/>
      <c r="W228" s="74"/>
      <c r="X228" s="74"/>
      <c r="Y228" s="74"/>
      <c r="Z228" s="27" t="s">
        <v>17</v>
      </c>
      <c r="AA228" s="27"/>
      <c r="AB228" s="27"/>
      <c r="AC228" s="27"/>
      <c r="AD228" s="27"/>
      <c r="AE228" s="27" t="s">
        <v>16</v>
      </c>
      <c r="AF228" s="27"/>
      <c r="AG228" s="27"/>
      <c r="AH228" s="27"/>
      <c r="AI228" s="27"/>
      <c r="AJ228" s="27"/>
      <c r="AK228" s="27"/>
      <c r="AL228" s="27"/>
      <c r="AM228" s="27"/>
      <c r="AN228" s="27"/>
      <c r="AO228" s="27"/>
      <c r="AP228" s="27"/>
      <c r="AQ228" s="27"/>
      <c r="AR228" s="27"/>
      <c r="AS228" s="27"/>
      <c r="AT228" s="74"/>
      <c r="AU228" s="74"/>
      <c r="AV228" s="74"/>
      <c r="AW228" s="74"/>
      <c r="AX228" s="27" t="s">
        <v>17</v>
      </c>
      <c r="AY228" s="27"/>
      <c r="AZ228" s="27"/>
      <c r="BA228" s="27"/>
      <c r="BB228" s="27"/>
      <c r="BC228" s="27" t="s">
        <v>16</v>
      </c>
      <c r="BD228" s="27"/>
      <c r="BE228" s="27"/>
      <c r="BF228" s="27"/>
      <c r="BG228" s="27"/>
      <c r="BH228" s="27"/>
      <c r="BI228" s="27"/>
      <c r="BJ228" s="27"/>
      <c r="BK228" s="27"/>
      <c r="BL228" s="27"/>
    </row>
    <row r="229" spans="1:79" ht="15" customHeight="1" x14ac:dyDescent="0.2">
      <c r="A229" s="27">
        <v>1</v>
      </c>
      <c r="B229" s="27"/>
      <c r="C229" s="27"/>
      <c r="D229" s="27"/>
      <c r="E229" s="27"/>
      <c r="F229" s="27"/>
      <c r="G229" s="27">
        <v>2</v>
      </c>
      <c r="H229" s="27"/>
      <c r="I229" s="27"/>
      <c r="J229" s="27"/>
      <c r="K229" s="27"/>
      <c r="L229" s="27"/>
      <c r="M229" s="27"/>
      <c r="N229" s="27"/>
      <c r="O229" s="27"/>
      <c r="P229" s="27"/>
      <c r="Q229" s="27">
        <v>3</v>
      </c>
      <c r="R229" s="27"/>
      <c r="S229" s="27"/>
      <c r="T229" s="27"/>
      <c r="U229" s="27"/>
      <c r="V229" s="27">
        <v>4</v>
      </c>
      <c r="W229" s="27"/>
      <c r="X229" s="27"/>
      <c r="Y229" s="27"/>
      <c r="Z229" s="27">
        <v>5</v>
      </c>
      <c r="AA229" s="27"/>
      <c r="AB229" s="27"/>
      <c r="AC229" s="27"/>
      <c r="AD229" s="27"/>
      <c r="AE229" s="27">
        <v>6</v>
      </c>
      <c r="AF229" s="27"/>
      <c r="AG229" s="27"/>
      <c r="AH229" s="27"/>
      <c r="AI229" s="27"/>
      <c r="AJ229" s="27">
        <v>7</v>
      </c>
      <c r="AK229" s="27"/>
      <c r="AL229" s="27"/>
      <c r="AM229" s="27"/>
      <c r="AN229" s="27"/>
      <c r="AO229" s="27">
        <v>8</v>
      </c>
      <c r="AP229" s="27"/>
      <c r="AQ229" s="27"/>
      <c r="AR229" s="27"/>
      <c r="AS229" s="27"/>
      <c r="AT229" s="27">
        <v>9</v>
      </c>
      <c r="AU229" s="27"/>
      <c r="AV229" s="27"/>
      <c r="AW229" s="27"/>
      <c r="AX229" s="27">
        <v>10</v>
      </c>
      <c r="AY229" s="27"/>
      <c r="AZ229" s="27"/>
      <c r="BA229" s="27"/>
      <c r="BB229" s="27"/>
      <c r="BC229" s="27">
        <v>11</v>
      </c>
      <c r="BD229" s="27"/>
      <c r="BE229" s="27"/>
      <c r="BF229" s="27"/>
      <c r="BG229" s="27"/>
      <c r="BH229" s="27">
        <v>12</v>
      </c>
      <c r="BI229" s="27"/>
      <c r="BJ229" s="27"/>
      <c r="BK229" s="27"/>
      <c r="BL229" s="27"/>
    </row>
    <row r="230" spans="1:79" s="1" customFormat="1" ht="12" hidden="1" customHeight="1" x14ac:dyDescent="0.2">
      <c r="A230" s="26" t="s">
        <v>64</v>
      </c>
      <c r="B230" s="26"/>
      <c r="C230" s="26"/>
      <c r="D230" s="26"/>
      <c r="E230" s="26"/>
      <c r="F230" s="26"/>
      <c r="G230" s="61" t="s">
        <v>57</v>
      </c>
      <c r="H230" s="61"/>
      <c r="I230" s="61"/>
      <c r="J230" s="61"/>
      <c r="K230" s="61"/>
      <c r="L230" s="61"/>
      <c r="M230" s="61"/>
      <c r="N230" s="61"/>
      <c r="O230" s="61"/>
      <c r="P230" s="61"/>
      <c r="Q230" s="30" t="s">
        <v>80</v>
      </c>
      <c r="R230" s="30"/>
      <c r="S230" s="30"/>
      <c r="T230" s="30"/>
      <c r="U230" s="30"/>
      <c r="V230" s="30" t="s">
        <v>81</v>
      </c>
      <c r="W230" s="30"/>
      <c r="X230" s="30"/>
      <c r="Y230" s="30"/>
      <c r="Z230" s="30" t="s">
        <v>82</v>
      </c>
      <c r="AA230" s="30"/>
      <c r="AB230" s="30"/>
      <c r="AC230" s="30"/>
      <c r="AD230" s="30"/>
      <c r="AE230" s="30" t="s">
        <v>83</v>
      </c>
      <c r="AF230" s="30"/>
      <c r="AG230" s="30"/>
      <c r="AH230" s="30"/>
      <c r="AI230" s="30"/>
      <c r="AJ230" s="78" t="s">
        <v>101</v>
      </c>
      <c r="AK230" s="30"/>
      <c r="AL230" s="30"/>
      <c r="AM230" s="30"/>
      <c r="AN230" s="30"/>
      <c r="AO230" s="30" t="s">
        <v>84</v>
      </c>
      <c r="AP230" s="30"/>
      <c r="AQ230" s="30"/>
      <c r="AR230" s="30"/>
      <c r="AS230" s="30"/>
      <c r="AT230" s="78" t="s">
        <v>102</v>
      </c>
      <c r="AU230" s="30"/>
      <c r="AV230" s="30"/>
      <c r="AW230" s="30"/>
      <c r="AX230" s="30" t="s">
        <v>85</v>
      </c>
      <c r="AY230" s="30"/>
      <c r="AZ230" s="30"/>
      <c r="BA230" s="30"/>
      <c r="BB230" s="30"/>
      <c r="BC230" s="30" t="s">
        <v>86</v>
      </c>
      <c r="BD230" s="30"/>
      <c r="BE230" s="30"/>
      <c r="BF230" s="30"/>
      <c r="BG230" s="30"/>
      <c r="BH230" s="78" t="s">
        <v>101</v>
      </c>
      <c r="BI230" s="30"/>
      <c r="BJ230" s="30"/>
      <c r="BK230" s="30"/>
      <c r="BL230" s="30"/>
      <c r="CA230" s="1" t="s">
        <v>52</v>
      </c>
    </row>
    <row r="231" spans="1:79" s="6" customFormat="1" ht="12.75" customHeight="1" x14ac:dyDescent="0.2">
      <c r="A231" s="85"/>
      <c r="B231" s="85"/>
      <c r="C231" s="85"/>
      <c r="D231" s="85"/>
      <c r="E231" s="85"/>
      <c r="F231" s="85"/>
      <c r="G231" s="120" t="s">
        <v>147</v>
      </c>
      <c r="H231" s="120"/>
      <c r="I231" s="120"/>
      <c r="J231" s="120"/>
      <c r="K231" s="120"/>
      <c r="L231" s="120"/>
      <c r="M231" s="120"/>
      <c r="N231" s="120"/>
      <c r="O231" s="120"/>
      <c r="P231" s="120"/>
      <c r="Q231" s="116"/>
      <c r="R231" s="116"/>
      <c r="S231" s="116"/>
      <c r="T231" s="116"/>
      <c r="U231" s="116"/>
      <c r="V231" s="116"/>
      <c r="W231" s="116"/>
      <c r="X231" s="116"/>
      <c r="Y231" s="116"/>
      <c r="Z231" s="116"/>
      <c r="AA231" s="116"/>
      <c r="AB231" s="116"/>
      <c r="AC231" s="116"/>
      <c r="AD231" s="116"/>
      <c r="AE231" s="116"/>
      <c r="AF231" s="116"/>
      <c r="AG231" s="116"/>
      <c r="AH231" s="116"/>
      <c r="AI231" s="116"/>
      <c r="AJ231" s="116">
        <f>IF(ISNUMBER(Q231),Q231,0)-IF(ISNUMBER(Z231),Z231,0)</f>
        <v>0</v>
      </c>
      <c r="AK231" s="116"/>
      <c r="AL231" s="116"/>
      <c r="AM231" s="116"/>
      <c r="AN231" s="116"/>
      <c r="AO231" s="116"/>
      <c r="AP231" s="116"/>
      <c r="AQ231" s="116"/>
      <c r="AR231" s="116"/>
      <c r="AS231" s="116"/>
      <c r="AT231" s="116">
        <f>IF(ISNUMBER(V231),V231,0)-IF(ISNUMBER(Z231),Z231,0)-IF(ISNUMBER(AE231),AE231,0)</f>
        <v>0</v>
      </c>
      <c r="AU231" s="116"/>
      <c r="AV231" s="116"/>
      <c r="AW231" s="116"/>
      <c r="AX231" s="116"/>
      <c r="AY231" s="116"/>
      <c r="AZ231" s="116"/>
      <c r="BA231" s="116"/>
      <c r="BB231" s="116"/>
      <c r="BC231" s="116"/>
      <c r="BD231" s="116"/>
      <c r="BE231" s="116"/>
      <c r="BF231" s="116"/>
      <c r="BG231" s="116"/>
      <c r="BH231" s="116">
        <f>IF(ISNUMBER(AO231),AO231,0)-IF(ISNUMBER(AX231),AX231,0)</f>
        <v>0</v>
      </c>
      <c r="BI231" s="116"/>
      <c r="BJ231" s="116"/>
      <c r="BK231" s="116"/>
      <c r="BL231" s="116"/>
      <c r="CA231" s="6" t="s">
        <v>53</v>
      </c>
    </row>
    <row r="233" spans="1:79" ht="14.25" customHeight="1" x14ac:dyDescent="0.2">
      <c r="A233" s="29" t="s">
        <v>231</v>
      </c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</row>
    <row r="234" spans="1:79" ht="15" customHeight="1" x14ac:dyDescent="0.2">
      <c r="A234" s="31" t="s">
        <v>224</v>
      </c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  <c r="BG234" s="31"/>
      <c r="BH234" s="31"/>
      <c r="BI234" s="31"/>
      <c r="BJ234" s="31"/>
      <c r="BK234" s="31"/>
      <c r="BL234" s="31"/>
    </row>
    <row r="235" spans="1:79" ht="42.95" customHeight="1" x14ac:dyDescent="0.2">
      <c r="A235" s="74" t="s">
        <v>135</v>
      </c>
      <c r="B235" s="74"/>
      <c r="C235" s="74"/>
      <c r="D235" s="74"/>
      <c r="E235" s="74"/>
      <c r="F235" s="74"/>
      <c r="G235" s="27" t="s">
        <v>19</v>
      </c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 t="s">
        <v>15</v>
      </c>
      <c r="U235" s="27"/>
      <c r="V235" s="27"/>
      <c r="W235" s="27"/>
      <c r="X235" s="27"/>
      <c r="Y235" s="27"/>
      <c r="Z235" s="27" t="s">
        <v>14</v>
      </c>
      <c r="AA235" s="27"/>
      <c r="AB235" s="27"/>
      <c r="AC235" s="27"/>
      <c r="AD235" s="27"/>
      <c r="AE235" s="27" t="s">
        <v>227</v>
      </c>
      <c r="AF235" s="27"/>
      <c r="AG235" s="27"/>
      <c r="AH235" s="27"/>
      <c r="AI235" s="27"/>
      <c r="AJ235" s="27"/>
      <c r="AK235" s="27" t="s">
        <v>232</v>
      </c>
      <c r="AL235" s="27"/>
      <c r="AM235" s="27"/>
      <c r="AN235" s="27"/>
      <c r="AO235" s="27"/>
      <c r="AP235" s="27"/>
      <c r="AQ235" s="27" t="s">
        <v>244</v>
      </c>
      <c r="AR235" s="27"/>
      <c r="AS235" s="27"/>
      <c r="AT235" s="27"/>
      <c r="AU235" s="27"/>
      <c r="AV235" s="27"/>
      <c r="AW235" s="27" t="s">
        <v>18</v>
      </c>
      <c r="AX235" s="27"/>
      <c r="AY235" s="27"/>
      <c r="AZ235" s="27"/>
      <c r="BA235" s="27"/>
      <c r="BB235" s="27"/>
      <c r="BC235" s="27"/>
      <c r="BD235" s="27"/>
      <c r="BE235" s="27" t="s">
        <v>156</v>
      </c>
      <c r="BF235" s="27"/>
      <c r="BG235" s="27"/>
      <c r="BH235" s="27"/>
      <c r="BI235" s="27"/>
      <c r="BJ235" s="27"/>
      <c r="BK235" s="27"/>
      <c r="BL235" s="27"/>
    </row>
    <row r="236" spans="1:79" ht="21.75" customHeight="1" x14ac:dyDescent="0.2">
      <c r="A236" s="74"/>
      <c r="B236" s="74"/>
      <c r="C236" s="74"/>
      <c r="D236" s="74"/>
      <c r="E236" s="74"/>
      <c r="F236" s="74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F236" s="27"/>
      <c r="AG236" s="27"/>
      <c r="AH236" s="27"/>
      <c r="AI236" s="27"/>
      <c r="AJ236" s="27"/>
      <c r="AK236" s="27"/>
      <c r="AL236" s="27"/>
      <c r="AM236" s="27"/>
      <c r="AN236" s="27"/>
      <c r="AO236" s="27"/>
      <c r="AP236" s="27"/>
      <c r="AQ236" s="27"/>
      <c r="AR236" s="27"/>
      <c r="AS236" s="27"/>
      <c r="AT236" s="27"/>
      <c r="AU236" s="27"/>
      <c r="AV236" s="27"/>
      <c r="AW236" s="27"/>
      <c r="AX236" s="27"/>
      <c r="AY236" s="27"/>
      <c r="AZ236" s="27"/>
      <c r="BA236" s="27"/>
      <c r="BB236" s="27"/>
      <c r="BC236" s="27"/>
      <c r="BD236" s="27"/>
      <c r="BE236" s="27"/>
      <c r="BF236" s="27"/>
      <c r="BG236" s="27"/>
      <c r="BH236" s="27"/>
      <c r="BI236" s="27"/>
      <c r="BJ236" s="27"/>
      <c r="BK236" s="27"/>
      <c r="BL236" s="27"/>
    </row>
    <row r="237" spans="1:79" ht="15" customHeight="1" x14ac:dyDescent="0.2">
      <c r="A237" s="27">
        <v>1</v>
      </c>
      <c r="B237" s="27"/>
      <c r="C237" s="27"/>
      <c r="D237" s="27"/>
      <c r="E237" s="27"/>
      <c r="F237" s="27"/>
      <c r="G237" s="27">
        <v>2</v>
      </c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>
        <v>3</v>
      </c>
      <c r="U237" s="27"/>
      <c r="V237" s="27"/>
      <c r="W237" s="27"/>
      <c r="X237" s="27"/>
      <c r="Y237" s="27"/>
      <c r="Z237" s="27">
        <v>4</v>
      </c>
      <c r="AA237" s="27"/>
      <c r="AB237" s="27"/>
      <c r="AC237" s="27"/>
      <c r="AD237" s="27"/>
      <c r="AE237" s="27">
        <v>5</v>
      </c>
      <c r="AF237" s="27"/>
      <c r="AG237" s="27"/>
      <c r="AH237" s="27"/>
      <c r="AI237" s="27"/>
      <c r="AJ237" s="27"/>
      <c r="AK237" s="27">
        <v>6</v>
      </c>
      <c r="AL237" s="27"/>
      <c r="AM237" s="27"/>
      <c r="AN237" s="27"/>
      <c r="AO237" s="27"/>
      <c r="AP237" s="27"/>
      <c r="AQ237" s="27">
        <v>7</v>
      </c>
      <c r="AR237" s="27"/>
      <c r="AS237" s="27"/>
      <c r="AT237" s="27"/>
      <c r="AU237" s="27"/>
      <c r="AV237" s="27"/>
      <c r="AW237" s="26">
        <v>8</v>
      </c>
      <c r="AX237" s="26"/>
      <c r="AY237" s="26"/>
      <c r="AZ237" s="26"/>
      <c r="BA237" s="26"/>
      <c r="BB237" s="26"/>
      <c r="BC237" s="26"/>
      <c r="BD237" s="26"/>
      <c r="BE237" s="26">
        <v>9</v>
      </c>
      <c r="BF237" s="26"/>
      <c r="BG237" s="26"/>
      <c r="BH237" s="26"/>
      <c r="BI237" s="26"/>
      <c r="BJ237" s="26"/>
      <c r="BK237" s="26"/>
      <c r="BL237" s="26"/>
    </row>
    <row r="238" spans="1:79" s="1" customFormat="1" ht="18.75" hidden="1" customHeight="1" x14ac:dyDescent="0.2">
      <c r="A238" s="26" t="s">
        <v>64</v>
      </c>
      <c r="B238" s="26"/>
      <c r="C238" s="26"/>
      <c r="D238" s="26"/>
      <c r="E238" s="26"/>
      <c r="F238" s="26"/>
      <c r="G238" s="61" t="s">
        <v>57</v>
      </c>
      <c r="H238" s="61"/>
      <c r="I238" s="61"/>
      <c r="J238" s="61"/>
      <c r="K238" s="61"/>
      <c r="L238" s="61"/>
      <c r="M238" s="61"/>
      <c r="N238" s="61"/>
      <c r="O238" s="61"/>
      <c r="P238" s="61"/>
      <c r="Q238" s="61"/>
      <c r="R238" s="61"/>
      <c r="S238" s="61"/>
      <c r="T238" s="30" t="s">
        <v>80</v>
      </c>
      <c r="U238" s="30"/>
      <c r="V238" s="30"/>
      <c r="W238" s="30"/>
      <c r="X238" s="30"/>
      <c r="Y238" s="30"/>
      <c r="Z238" s="30" t="s">
        <v>81</v>
      </c>
      <c r="AA238" s="30"/>
      <c r="AB238" s="30"/>
      <c r="AC238" s="30"/>
      <c r="AD238" s="30"/>
      <c r="AE238" s="30" t="s">
        <v>82</v>
      </c>
      <c r="AF238" s="30"/>
      <c r="AG238" s="30"/>
      <c r="AH238" s="30"/>
      <c r="AI238" s="30"/>
      <c r="AJ238" s="30"/>
      <c r="AK238" s="30" t="s">
        <v>83</v>
      </c>
      <c r="AL238" s="30"/>
      <c r="AM238" s="30"/>
      <c r="AN238" s="30"/>
      <c r="AO238" s="30"/>
      <c r="AP238" s="30"/>
      <c r="AQ238" s="30" t="s">
        <v>84</v>
      </c>
      <c r="AR238" s="30"/>
      <c r="AS238" s="30"/>
      <c r="AT238" s="30"/>
      <c r="AU238" s="30"/>
      <c r="AV238" s="30"/>
      <c r="AW238" s="61" t="s">
        <v>87</v>
      </c>
      <c r="AX238" s="61"/>
      <c r="AY238" s="61"/>
      <c r="AZ238" s="61"/>
      <c r="BA238" s="61"/>
      <c r="BB238" s="61"/>
      <c r="BC238" s="61"/>
      <c r="BD238" s="61"/>
      <c r="BE238" s="61" t="s">
        <v>88</v>
      </c>
      <c r="BF238" s="61"/>
      <c r="BG238" s="61"/>
      <c r="BH238" s="61"/>
      <c r="BI238" s="61"/>
      <c r="BJ238" s="61"/>
      <c r="BK238" s="61"/>
      <c r="BL238" s="61"/>
      <c r="CA238" s="1" t="s">
        <v>54</v>
      </c>
    </row>
    <row r="239" spans="1:79" s="6" customFormat="1" ht="12.75" customHeight="1" x14ac:dyDescent="0.2">
      <c r="A239" s="85"/>
      <c r="B239" s="85"/>
      <c r="C239" s="85"/>
      <c r="D239" s="85"/>
      <c r="E239" s="85"/>
      <c r="F239" s="85"/>
      <c r="G239" s="120" t="s">
        <v>147</v>
      </c>
      <c r="H239" s="120"/>
      <c r="I239" s="120"/>
      <c r="J239" s="120"/>
      <c r="K239" s="120"/>
      <c r="L239" s="120"/>
      <c r="M239" s="120"/>
      <c r="N239" s="120"/>
      <c r="O239" s="120"/>
      <c r="P239" s="120"/>
      <c r="Q239" s="120"/>
      <c r="R239" s="120"/>
      <c r="S239" s="120"/>
      <c r="T239" s="116"/>
      <c r="U239" s="116"/>
      <c r="V239" s="116"/>
      <c r="W239" s="116"/>
      <c r="X239" s="116"/>
      <c r="Y239" s="116"/>
      <c r="Z239" s="116"/>
      <c r="AA239" s="116"/>
      <c r="AB239" s="116"/>
      <c r="AC239" s="116"/>
      <c r="AD239" s="116"/>
      <c r="AE239" s="116"/>
      <c r="AF239" s="116"/>
      <c r="AG239" s="116"/>
      <c r="AH239" s="116"/>
      <c r="AI239" s="116"/>
      <c r="AJ239" s="116"/>
      <c r="AK239" s="116"/>
      <c r="AL239" s="116"/>
      <c r="AM239" s="116"/>
      <c r="AN239" s="116"/>
      <c r="AO239" s="116"/>
      <c r="AP239" s="116"/>
      <c r="AQ239" s="116"/>
      <c r="AR239" s="116"/>
      <c r="AS239" s="116"/>
      <c r="AT239" s="116"/>
      <c r="AU239" s="116"/>
      <c r="AV239" s="116"/>
      <c r="AW239" s="120"/>
      <c r="AX239" s="120"/>
      <c r="AY239" s="120"/>
      <c r="AZ239" s="120"/>
      <c r="BA239" s="120"/>
      <c r="BB239" s="120"/>
      <c r="BC239" s="120"/>
      <c r="BD239" s="120"/>
      <c r="BE239" s="120"/>
      <c r="BF239" s="120"/>
      <c r="BG239" s="120"/>
      <c r="BH239" s="120"/>
      <c r="BI239" s="120"/>
      <c r="BJ239" s="120"/>
      <c r="BK239" s="120"/>
      <c r="BL239" s="120"/>
      <c r="CA239" s="6" t="s">
        <v>55</v>
      </c>
    </row>
    <row r="241" spans="1:64" ht="14.25" customHeight="1" x14ac:dyDescent="0.2">
      <c r="A241" s="29" t="s">
        <v>245</v>
      </c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</row>
    <row r="242" spans="1:64" ht="15" customHeight="1" x14ac:dyDescent="0.2">
      <c r="A242" s="60"/>
      <c r="B242" s="60"/>
      <c r="C242" s="60"/>
      <c r="D242" s="60"/>
      <c r="E242" s="60"/>
      <c r="F242" s="60"/>
      <c r="G242" s="60"/>
      <c r="H242" s="60"/>
      <c r="I242" s="60"/>
      <c r="J242" s="60"/>
      <c r="K242" s="60"/>
      <c r="L242" s="60"/>
      <c r="M242" s="60"/>
      <c r="N242" s="60"/>
      <c r="O242" s="60"/>
      <c r="P242" s="60"/>
      <c r="Q242" s="60"/>
      <c r="R242" s="60"/>
      <c r="S242" s="60"/>
      <c r="T242" s="60"/>
      <c r="U242" s="60"/>
      <c r="V242" s="60"/>
      <c r="W242" s="60"/>
      <c r="X242" s="60"/>
      <c r="Y242" s="60"/>
      <c r="Z242" s="60"/>
      <c r="AA242" s="60"/>
      <c r="AB242" s="60"/>
      <c r="AC242" s="60"/>
      <c r="AD242" s="60"/>
      <c r="AE242" s="60"/>
      <c r="AF242" s="60"/>
      <c r="AG242" s="60"/>
      <c r="AH242" s="60"/>
      <c r="AI242" s="60"/>
      <c r="AJ242" s="60"/>
      <c r="AK242" s="60"/>
      <c r="AL242" s="60"/>
      <c r="AM242" s="60"/>
      <c r="AN242" s="60"/>
      <c r="AO242" s="60"/>
      <c r="AP242" s="60"/>
      <c r="AQ242" s="60"/>
      <c r="AR242" s="60"/>
      <c r="AS242" s="60"/>
      <c r="AT242" s="60"/>
      <c r="AU242" s="60"/>
      <c r="AV242" s="60"/>
      <c r="AW242" s="60"/>
      <c r="AX242" s="60"/>
      <c r="AY242" s="60"/>
      <c r="AZ242" s="60"/>
      <c r="BA242" s="60"/>
      <c r="BB242" s="60"/>
      <c r="BC242" s="60"/>
      <c r="BD242" s="60"/>
      <c r="BE242" s="60"/>
      <c r="BF242" s="60"/>
      <c r="BG242" s="60"/>
      <c r="BH242" s="60"/>
      <c r="BI242" s="60"/>
      <c r="BJ242" s="60"/>
      <c r="BK242" s="60"/>
      <c r="BL242" s="60"/>
    </row>
    <row r="243" spans="1:64" ht="1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</row>
    <row r="245" spans="1:64" ht="14.25" x14ac:dyDescent="0.2">
      <c r="A245" s="29" t="s">
        <v>260</v>
      </c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</row>
    <row r="246" spans="1:64" ht="14.25" x14ac:dyDescent="0.2">
      <c r="A246" s="29" t="s">
        <v>233</v>
      </c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</row>
    <row r="247" spans="1:64" ht="15" customHeight="1" x14ac:dyDescent="0.2">
      <c r="A247" s="60"/>
      <c r="B247" s="60"/>
      <c r="C247" s="60"/>
      <c r="D247" s="60"/>
      <c r="E247" s="60"/>
      <c r="F247" s="60"/>
      <c r="G247" s="60"/>
      <c r="H247" s="60"/>
      <c r="I247" s="60"/>
      <c r="J247" s="60"/>
      <c r="K247" s="60"/>
      <c r="L247" s="60"/>
      <c r="M247" s="60"/>
      <c r="N247" s="60"/>
      <c r="O247" s="60"/>
      <c r="P247" s="60"/>
      <c r="Q247" s="60"/>
      <c r="R247" s="60"/>
      <c r="S247" s="60"/>
      <c r="T247" s="60"/>
      <c r="U247" s="60"/>
      <c r="V247" s="60"/>
      <c r="W247" s="60"/>
      <c r="X247" s="60"/>
      <c r="Y247" s="60"/>
      <c r="Z247" s="60"/>
      <c r="AA247" s="60"/>
      <c r="AB247" s="60"/>
      <c r="AC247" s="60"/>
      <c r="AD247" s="60"/>
      <c r="AE247" s="60"/>
      <c r="AF247" s="60"/>
      <c r="AG247" s="60"/>
      <c r="AH247" s="60"/>
      <c r="AI247" s="60"/>
      <c r="AJ247" s="60"/>
      <c r="AK247" s="60"/>
      <c r="AL247" s="60"/>
      <c r="AM247" s="60"/>
      <c r="AN247" s="60"/>
      <c r="AO247" s="60"/>
      <c r="AP247" s="60"/>
      <c r="AQ247" s="60"/>
      <c r="AR247" s="60"/>
      <c r="AS247" s="60"/>
      <c r="AT247" s="60"/>
      <c r="AU247" s="60"/>
      <c r="AV247" s="60"/>
      <c r="AW247" s="60"/>
      <c r="AX247" s="60"/>
      <c r="AY247" s="60"/>
      <c r="AZ247" s="60"/>
      <c r="BA247" s="60"/>
      <c r="BB247" s="60"/>
      <c r="BC247" s="60"/>
      <c r="BD247" s="60"/>
      <c r="BE247" s="60"/>
      <c r="BF247" s="60"/>
      <c r="BG247" s="60"/>
      <c r="BH247" s="60"/>
      <c r="BI247" s="60"/>
      <c r="BJ247" s="60"/>
      <c r="BK247" s="60"/>
      <c r="BL247" s="60"/>
    </row>
    <row r="248" spans="1:64" ht="1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</row>
    <row r="251" spans="1:64" ht="18.95" customHeight="1" x14ac:dyDescent="0.2">
      <c r="A251" s="129" t="s">
        <v>218</v>
      </c>
      <c r="B251" s="126"/>
      <c r="C251" s="126"/>
      <c r="D251" s="126"/>
      <c r="E251" s="126"/>
      <c r="F251" s="126"/>
      <c r="G251" s="126"/>
      <c r="H251" s="126"/>
      <c r="I251" s="126"/>
      <c r="J251" s="126"/>
      <c r="K251" s="126"/>
      <c r="L251" s="126"/>
      <c r="M251" s="126"/>
      <c r="N251" s="126"/>
      <c r="O251" s="126"/>
      <c r="P251" s="126"/>
      <c r="Q251" s="126"/>
      <c r="R251" s="126"/>
      <c r="S251" s="126"/>
      <c r="T251" s="126"/>
      <c r="U251" s="126"/>
      <c r="V251" s="126"/>
      <c r="W251" s="126"/>
      <c r="X251" s="126"/>
      <c r="Y251" s="126"/>
      <c r="Z251" s="126"/>
      <c r="AA251" s="126"/>
      <c r="AB251" s="22"/>
      <c r="AC251" s="22"/>
      <c r="AD251" s="22"/>
      <c r="AE251" s="22"/>
      <c r="AF251" s="22"/>
      <c r="AG251" s="22"/>
      <c r="AH251" s="42"/>
      <c r="AI251" s="42"/>
      <c r="AJ251" s="42"/>
      <c r="AK251" s="42"/>
      <c r="AL251" s="42"/>
      <c r="AM251" s="42"/>
      <c r="AN251" s="42"/>
      <c r="AO251" s="42"/>
      <c r="AP251" s="42"/>
      <c r="AQ251" s="22"/>
      <c r="AR251" s="22"/>
      <c r="AS251" s="22"/>
      <c r="AT251" s="22"/>
      <c r="AU251" s="130" t="s">
        <v>220</v>
      </c>
      <c r="AV251" s="128"/>
      <c r="AW251" s="128"/>
      <c r="AX251" s="128"/>
      <c r="AY251" s="128"/>
      <c r="AZ251" s="128"/>
      <c r="BA251" s="128"/>
      <c r="BB251" s="128"/>
      <c r="BC251" s="128"/>
      <c r="BD251" s="128"/>
      <c r="BE251" s="128"/>
      <c r="BF251" s="128"/>
    </row>
    <row r="252" spans="1:64" ht="12.75" customHeight="1" x14ac:dyDescent="0.2">
      <c r="AB252" s="23"/>
      <c r="AC252" s="23"/>
      <c r="AD252" s="23"/>
      <c r="AE252" s="23"/>
      <c r="AF252" s="23"/>
      <c r="AG252" s="23"/>
      <c r="AH252" s="28" t="s">
        <v>1</v>
      </c>
      <c r="AI252" s="28"/>
      <c r="AJ252" s="28"/>
      <c r="AK252" s="28"/>
      <c r="AL252" s="28"/>
      <c r="AM252" s="28"/>
      <c r="AN252" s="28"/>
      <c r="AO252" s="28"/>
      <c r="AP252" s="28"/>
      <c r="AQ252" s="23"/>
      <c r="AR252" s="23"/>
      <c r="AS252" s="23"/>
      <c r="AT252" s="23"/>
      <c r="AU252" s="28" t="s">
        <v>160</v>
      </c>
      <c r="AV252" s="28"/>
      <c r="AW252" s="28"/>
      <c r="AX252" s="28"/>
      <c r="AY252" s="28"/>
      <c r="AZ252" s="28"/>
      <c r="BA252" s="28"/>
      <c r="BB252" s="28"/>
      <c r="BC252" s="28"/>
      <c r="BD252" s="28"/>
      <c r="BE252" s="28"/>
      <c r="BF252" s="28"/>
    </row>
    <row r="253" spans="1:64" ht="15" x14ac:dyDescent="0.2">
      <c r="AB253" s="23"/>
      <c r="AC253" s="23"/>
      <c r="AD253" s="23"/>
      <c r="AE253" s="23"/>
      <c r="AF253" s="23"/>
      <c r="AG253" s="23"/>
      <c r="AH253" s="24"/>
      <c r="AI253" s="24"/>
      <c r="AJ253" s="24"/>
      <c r="AK253" s="24"/>
      <c r="AL253" s="24"/>
      <c r="AM253" s="24"/>
      <c r="AN253" s="24"/>
      <c r="AO253" s="24"/>
      <c r="AP253" s="24"/>
      <c r="AQ253" s="23"/>
      <c r="AR253" s="23"/>
      <c r="AS253" s="23"/>
      <c r="AT253" s="23"/>
      <c r="AU253" s="24"/>
      <c r="AV253" s="24"/>
      <c r="AW253" s="24"/>
      <c r="AX253" s="24"/>
      <c r="AY253" s="24"/>
      <c r="AZ253" s="24"/>
      <c r="BA253" s="24"/>
      <c r="BB253" s="24"/>
      <c r="BC253" s="24"/>
      <c r="BD253" s="24"/>
      <c r="BE253" s="24"/>
      <c r="BF253" s="24"/>
    </row>
    <row r="254" spans="1:64" ht="18" customHeight="1" x14ac:dyDescent="0.2">
      <c r="A254" s="129" t="s">
        <v>219</v>
      </c>
      <c r="B254" s="126"/>
      <c r="C254" s="126"/>
      <c r="D254" s="126"/>
      <c r="E254" s="126"/>
      <c r="F254" s="126"/>
      <c r="G254" s="126"/>
      <c r="H254" s="126"/>
      <c r="I254" s="126"/>
      <c r="J254" s="126"/>
      <c r="K254" s="126"/>
      <c r="L254" s="126"/>
      <c r="M254" s="126"/>
      <c r="N254" s="126"/>
      <c r="O254" s="126"/>
      <c r="P254" s="126"/>
      <c r="Q254" s="126"/>
      <c r="R254" s="126"/>
      <c r="S254" s="126"/>
      <c r="T254" s="126"/>
      <c r="U254" s="126"/>
      <c r="V254" s="126"/>
      <c r="W254" s="126"/>
      <c r="X254" s="126"/>
      <c r="Y254" s="126"/>
      <c r="Z254" s="126"/>
      <c r="AA254" s="126"/>
      <c r="AB254" s="23"/>
      <c r="AC254" s="23"/>
      <c r="AD254" s="23"/>
      <c r="AE254" s="23"/>
      <c r="AF254" s="23"/>
      <c r="AG254" s="23"/>
      <c r="AH254" s="43"/>
      <c r="AI254" s="43"/>
      <c r="AJ254" s="43"/>
      <c r="AK254" s="43"/>
      <c r="AL254" s="43"/>
      <c r="AM254" s="43"/>
      <c r="AN254" s="43"/>
      <c r="AO254" s="43"/>
      <c r="AP254" s="43"/>
      <c r="AQ254" s="23"/>
      <c r="AR254" s="23"/>
      <c r="AS254" s="23"/>
      <c r="AT254" s="23"/>
      <c r="AU254" s="131" t="s">
        <v>221</v>
      </c>
      <c r="AV254" s="128"/>
      <c r="AW254" s="128"/>
      <c r="AX254" s="128"/>
      <c r="AY254" s="128"/>
      <c r="AZ254" s="128"/>
      <c r="BA254" s="128"/>
      <c r="BB254" s="128"/>
      <c r="BC254" s="128"/>
      <c r="BD254" s="128"/>
      <c r="BE254" s="128"/>
      <c r="BF254" s="128"/>
    </row>
    <row r="255" spans="1:64" ht="12" customHeight="1" x14ac:dyDescent="0.2">
      <c r="AB255" s="23"/>
      <c r="AC255" s="23"/>
      <c r="AD255" s="23"/>
      <c r="AE255" s="23"/>
      <c r="AF255" s="23"/>
      <c r="AG255" s="23"/>
      <c r="AH255" s="28" t="s">
        <v>1</v>
      </c>
      <c r="AI255" s="28"/>
      <c r="AJ255" s="28"/>
      <c r="AK255" s="28"/>
      <c r="AL255" s="28"/>
      <c r="AM255" s="28"/>
      <c r="AN255" s="28"/>
      <c r="AO255" s="28"/>
      <c r="AP255" s="28"/>
      <c r="AQ255" s="23"/>
      <c r="AR255" s="23"/>
      <c r="AS255" s="23"/>
      <c r="AT255" s="23"/>
      <c r="AU255" s="28" t="s">
        <v>160</v>
      </c>
      <c r="AV255" s="28"/>
      <c r="AW255" s="28"/>
      <c r="AX255" s="28"/>
      <c r="AY255" s="28"/>
      <c r="AZ255" s="28"/>
      <c r="BA255" s="28"/>
      <c r="BB255" s="28"/>
      <c r="BC255" s="28"/>
      <c r="BD255" s="28"/>
      <c r="BE255" s="28"/>
      <c r="BF255" s="28"/>
    </row>
  </sheetData>
  <mergeCells count="1667">
    <mergeCell ref="AP199:AT199"/>
    <mergeCell ref="AU199:AY199"/>
    <mergeCell ref="AZ199:BD199"/>
    <mergeCell ref="A199:F199"/>
    <mergeCell ref="G199:S199"/>
    <mergeCell ref="T199:Z199"/>
    <mergeCell ref="AA199:AE199"/>
    <mergeCell ref="AF199:AJ199"/>
    <mergeCell ref="AK199:AO199"/>
    <mergeCell ref="AP190:AT190"/>
    <mergeCell ref="AU190:AY190"/>
    <mergeCell ref="AZ190:BD190"/>
    <mergeCell ref="BE190:BI190"/>
    <mergeCell ref="BJ190:BN190"/>
    <mergeCell ref="BO190:BS190"/>
    <mergeCell ref="A190:F190"/>
    <mergeCell ref="G190:S190"/>
    <mergeCell ref="T190:Z190"/>
    <mergeCell ref="AA190:AE190"/>
    <mergeCell ref="AF190:AJ190"/>
    <mergeCell ref="AK190:AO190"/>
    <mergeCell ref="BA179:BC179"/>
    <mergeCell ref="BD179:BF179"/>
    <mergeCell ref="BG179:BI179"/>
    <mergeCell ref="BJ179:BL179"/>
    <mergeCell ref="A179:C179"/>
    <mergeCell ref="D179:V179"/>
    <mergeCell ref="W179:Y179"/>
    <mergeCell ref="Z179:AB179"/>
    <mergeCell ref="AC179:AE179"/>
    <mergeCell ref="AF179:AH179"/>
    <mergeCell ref="AI179:AK179"/>
    <mergeCell ref="AL179:AN179"/>
    <mergeCell ref="BN169:BR169"/>
    <mergeCell ref="A169:T169"/>
    <mergeCell ref="U169:Y169"/>
    <mergeCell ref="Z169:AD169"/>
    <mergeCell ref="AE169:AI169"/>
    <mergeCell ref="AJ169:AN169"/>
    <mergeCell ref="AO169:AS169"/>
    <mergeCell ref="AP160:AT160"/>
    <mergeCell ref="AU160:AY160"/>
    <mergeCell ref="AZ160:BD160"/>
    <mergeCell ref="BE160:BI160"/>
    <mergeCell ref="AP159:AT159"/>
    <mergeCell ref="AU159:AY159"/>
    <mergeCell ref="AZ159:BD159"/>
    <mergeCell ref="BE159:BI159"/>
    <mergeCell ref="A160:C160"/>
    <mergeCell ref="D160:P160"/>
    <mergeCell ref="Q160:U160"/>
    <mergeCell ref="V160:AE160"/>
    <mergeCell ref="AF160:AJ160"/>
    <mergeCell ref="AK160:AO160"/>
    <mergeCell ref="AP158:AT158"/>
    <mergeCell ref="AU158:AY158"/>
    <mergeCell ref="AZ158:BD158"/>
    <mergeCell ref="BE158:BI158"/>
    <mergeCell ref="A159:C159"/>
    <mergeCell ref="D159:P159"/>
    <mergeCell ref="Q159:U159"/>
    <mergeCell ref="V159:AE159"/>
    <mergeCell ref="AF159:AJ159"/>
    <mergeCell ref="AK159:AO159"/>
    <mergeCell ref="AP157:AT157"/>
    <mergeCell ref="AU157:AY157"/>
    <mergeCell ref="AZ157:BD157"/>
    <mergeCell ref="BE157:BI157"/>
    <mergeCell ref="A158:C158"/>
    <mergeCell ref="D158:P158"/>
    <mergeCell ref="Q158:U158"/>
    <mergeCell ref="V158:AE158"/>
    <mergeCell ref="AF158:AJ158"/>
    <mergeCell ref="AK158:AO158"/>
    <mergeCell ref="AP156:AT156"/>
    <mergeCell ref="AU156:AY156"/>
    <mergeCell ref="AZ156:BD156"/>
    <mergeCell ref="BE156:BI156"/>
    <mergeCell ref="A157:C157"/>
    <mergeCell ref="D157:P157"/>
    <mergeCell ref="Q157:U157"/>
    <mergeCell ref="V157:AE157"/>
    <mergeCell ref="AF157:AJ157"/>
    <mergeCell ref="AK157:AO157"/>
    <mergeCell ref="AP155:AT155"/>
    <mergeCell ref="AU155:AY155"/>
    <mergeCell ref="AZ155:BD155"/>
    <mergeCell ref="BE155:BI155"/>
    <mergeCell ref="A156:C156"/>
    <mergeCell ref="D156:P156"/>
    <mergeCell ref="Q156:U156"/>
    <mergeCell ref="V156:AE156"/>
    <mergeCell ref="AF156:AJ156"/>
    <mergeCell ref="AK156:AO156"/>
    <mergeCell ref="AP154:AT154"/>
    <mergeCell ref="AU154:AY154"/>
    <mergeCell ref="AZ154:BD154"/>
    <mergeCell ref="BE154:BI154"/>
    <mergeCell ref="A155:C155"/>
    <mergeCell ref="D155:P155"/>
    <mergeCell ref="Q155:U155"/>
    <mergeCell ref="V155:AE155"/>
    <mergeCell ref="AF155:AJ155"/>
    <mergeCell ref="AK155:AO155"/>
    <mergeCell ref="AP153:AT153"/>
    <mergeCell ref="AU153:AY153"/>
    <mergeCell ref="AZ153:BD153"/>
    <mergeCell ref="BE153:BI153"/>
    <mergeCell ref="A154:C154"/>
    <mergeCell ref="D154:P154"/>
    <mergeCell ref="Q154:U154"/>
    <mergeCell ref="V154:AE154"/>
    <mergeCell ref="AF154:AJ154"/>
    <mergeCell ref="AK154:AO154"/>
    <mergeCell ref="AP152:AT152"/>
    <mergeCell ref="AU152:AY152"/>
    <mergeCell ref="AZ152:BD152"/>
    <mergeCell ref="BE152:BI152"/>
    <mergeCell ref="A153:C153"/>
    <mergeCell ref="D153:P153"/>
    <mergeCell ref="Q153:U153"/>
    <mergeCell ref="V153:AE153"/>
    <mergeCell ref="AF153:AJ153"/>
    <mergeCell ref="AK153:AO153"/>
    <mergeCell ref="AP151:AT151"/>
    <mergeCell ref="AU151:AY151"/>
    <mergeCell ref="AZ151:BD151"/>
    <mergeCell ref="BE151:BI151"/>
    <mergeCell ref="A152:C152"/>
    <mergeCell ref="D152:P152"/>
    <mergeCell ref="Q152:U152"/>
    <mergeCell ref="V152:AE152"/>
    <mergeCell ref="AF152:AJ152"/>
    <mergeCell ref="AK152:AO152"/>
    <mergeCell ref="AP150:AT150"/>
    <mergeCell ref="AU150:AY150"/>
    <mergeCell ref="AZ150:BD150"/>
    <mergeCell ref="BE150:BI150"/>
    <mergeCell ref="A151:C151"/>
    <mergeCell ref="D151:P151"/>
    <mergeCell ref="Q151:U151"/>
    <mergeCell ref="V151:AE151"/>
    <mergeCell ref="AF151:AJ151"/>
    <mergeCell ref="AK151:AO151"/>
    <mergeCell ref="AP149:AT149"/>
    <mergeCell ref="AU149:AY149"/>
    <mergeCell ref="AZ149:BD149"/>
    <mergeCell ref="BE149:BI149"/>
    <mergeCell ref="A150:C150"/>
    <mergeCell ref="D150:P150"/>
    <mergeCell ref="Q150:U150"/>
    <mergeCell ref="V150:AE150"/>
    <mergeCell ref="AF150:AJ150"/>
    <mergeCell ref="AK150:AO150"/>
    <mergeCell ref="AP148:AT148"/>
    <mergeCell ref="AU148:AY148"/>
    <mergeCell ref="AZ148:BD148"/>
    <mergeCell ref="BE148:BI148"/>
    <mergeCell ref="A149:C149"/>
    <mergeCell ref="D149:P149"/>
    <mergeCell ref="Q149:U149"/>
    <mergeCell ref="V149:AE149"/>
    <mergeCell ref="AF149:AJ149"/>
    <mergeCell ref="AK149:AO149"/>
    <mergeCell ref="A148:C148"/>
    <mergeCell ref="D148:P148"/>
    <mergeCell ref="Q148:U148"/>
    <mergeCell ref="V148:AE148"/>
    <mergeCell ref="AF148:AJ148"/>
    <mergeCell ref="AK148:AO148"/>
    <mergeCell ref="A147:C147"/>
    <mergeCell ref="D147:P147"/>
    <mergeCell ref="Q147:U147"/>
    <mergeCell ref="V147:AE147"/>
    <mergeCell ref="AF147:AJ147"/>
    <mergeCell ref="AK147:AO147"/>
    <mergeCell ref="BT139:BX139"/>
    <mergeCell ref="AP139:AT139"/>
    <mergeCell ref="AU139:AY139"/>
    <mergeCell ref="AZ139:BD139"/>
    <mergeCell ref="BE139:BI139"/>
    <mergeCell ref="BJ139:BN139"/>
    <mergeCell ref="BO139:BS139"/>
    <mergeCell ref="BE138:BI138"/>
    <mergeCell ref="BJ138:BN138"/>
    <mergeCell ref="BO138:BS138"/>
    <mergeCell ref="BT138:BX138"/>
    <mergeCell ref="A139:C139"/>
    <mergeCell ref="D139:P139"/>
    <mergeCell ref="Q139:U139"/>
    <mergeCell ref="V139:AE139"/>
    <mergeCell ref="AF139:AJ139"/>
    <mergeCell ref="AK139:AO139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D116:BH116"/>
    <mergeCell ref="BD115:BH115"/>
    <mergeCell ref="A116:C116"/>
    <mergeCell ref="D116:T116"/>
    <mergeCell ref="U116:Y116"/>
    <mergeCell ref="Z116:AD116"/>
    <mergeCell ref="AE116:AI116"/>
    <mergeCell ref="AJ116:AN116"/>
    <mergeCell ref="AO116:AS116"/>
    <mergeCell ref="AT116:AX116"/>
    <mergeCell ref="AY116:BC116"/>
    <mergeCell ref="BD114:BH114"/>
    <mergeCell ref="A115:C115"/>
    <mergeCell ref="D115:T115"/>
    <mergeCell ref="U115:Y115"/>
    <mergeCell ref="Z115:AD115"/>
    <mergeCell ref="AE115:AI115"/>
    <mergeCell ref="AJ115:AN115"/>
    <mergeCell ref="AO115:AS115"/>
    <mergeCell ref="AT115:AX115"/>
    <mergeCell ref="AY115:BC115"/>
    <mergeCell ref="A114:C114"/>
    <mergeCell ref="D114:T114"/>
    <mergeCell ref="U114:Y114"/>
    <mergeCell ref="Z114:AD114"/>
    <mergeCell ref="AE114:AI114"/>
    <mergeCell ref="BU105:BY105"/>
    <mergeCell ref="AS105:AW105"/>
    <mergeCell ref="AX105:BA105"/>
    <mergeCell ref="BB105:BF105"/>
    <mergeCell ref="BG105:BK105"/>
    <mergeCell ref="BL105:BP105"/>
    <mergeCell ref="BQ105:BT105"/>
    <mergeCell ref="BL104:BP104"/>
    <mergeCell ref="BQ104:BT104"/>
    <mergeCell ref="BU104:BY104"/>
    <mergeCell ref="A105:C105"/>
    <mergeCell ref="D105:T105"/>
    <mergeCell ref="U105:Y105"/>
    <mergeCell ref="Z105:AD105"/>
    <mergeCell ref="AE105:AH105"/>
    <mergeCell ref="AI105:AM105"/>
    <mergeCell ref="AN105:AR105"/>
    <mergeCell ref="AI104:AM104"/>
    <mergeCell ref="AN104:AR104"/>
    <mergeCell ref="AS104:AW104"/>
    <mergeCell ref="AX104:BA104"/>
    <mergeCell ref="BB104:BF104"/>
    <mergeCell ref="BG104:BK104"/>
    <mergeCell ref="BB103:BF103"/>
    <mergeCell ref="BG103:BK103"/>
    <mergeCell ref="BL103:BP103"/>
    <mergeCell ref="BQ103:BT103"/>
    <mergeCell ref="BU103:BY103"/>
    <mergeCell ref="A104:C104"/>
    <mergeCell ref="D104:T104"/>
    <mergeCell ref="U104:Y104"/>
    <mergeCell ref="Z104:AD104"/>
    <mergeCell ref="AE104:AH104"/>
    <mergeCell ref="A103:C103"/>
    <mergeCell ref="D103:T103"/>
    <mergeCell ref="U103:Y103"/>
    <mergeCell ref="Z103:AD103"/>
    <mergeCell ref="AE103:AH103"/>
    <mergeCell ref="AI103:AM103"/>
    <mergeCell ref="AN103:AR103"/>
    <mergeCell ref="AS103:AW103"/>
    <mergeCell ref="AX103:BA103"/>
    <mergeCell ref="BG84:BK84"/>
    <mergeCell ref="BG83:BK83"/>
    <mergeCell ref="A84:D84"/>
    <mergeCell ref="E84:W84"/>
    <mergeCell ref="X84:AB84"/>
    <mergeCell ref="AC84:AG84"/>
    <mergeCell ref="AH84:AL84"/>
    <mergeCell ref="AM84:AQ84"/>
    <mergeCell ref="AR84:AV84"/>
    <mergeCell ref="AW84:BA84"/>
    <mergeCell ref="BB84:BF84"/>
    <mergeCell ref="BG82:BK82"/>
    <mergeCell ref="A83:D83"/>
    <mergeCell ref="E83:W83"/>
    <mergeCell ref="X83:AB83"/>
    <mergeCell ref="AC83:AG83"/>
    <mergeCell ref="AH83:AL83"/>
    <mergeCell ref="AM83:AQ83"/>
    <mergeCell ref="AR83:AV83"/>
    <mergeCell ref="AW83:BA83"/>
    <mergeCell ref="BB83:BF83"/>
    <mergeCell ref="BG81:BK81"/>
    <mergeCell ref="A82:D82"/>
    <mergeCell ref="E82:W82"/>
    <mergeCell ref="X82:AB82"/>
    <mergeCell ref="AC82:AG82"/>
    <mergeCell ref="AH82:AL82"/>
    <mergeCell ref="AM82:AQ82"/>
    <mergeCell ref="AR82:AV82"/>
    <mergeCell ref="AW82:BA82"/>
    <mergeCell ref="BB82:BF82"/>
    <mergeCell ref="BG80:BK80"/>
    <mergeCell ref="A81:D81"/>
    <mergeCell ref="E81:W81"/>
    <mergeCell ref="X81:AB81"/>
    <mergeCell ref="AC81:AG81"/>
    <mergeCell ref="AH81:AL81"/>
    <mergeCell ref="AM81:AQ81"/>
    <mergeCell ref="AR81:AV81"/>
    <mergeCell ref="AW81:BA81"/>
    <mergeCell ref="BB81:BF81"/>
    <mergeCell ref="BG79:BK79"/>
    <mergeCell ref="A80:D80"/>
    <mergeCell ref="E80:W80"/>
    <mergeCell ref="X80:AB80"/>
    <mergeCell ref="AC80:AG80"/>
    <mergeCell ref="AH80:AL80"/>
    <mergeCell ref="AM80:AQ80"/>
    <mergeCell ref="AR80:AV80"/>
    <mergeCell ref="AW80:BA80"/>
    <mergeCell ref="BB80:BF80"/>
    <mergeCell ref="BG78:BK78"/>
    <mergeCell ref="A79:D79"/>
    <mergeCell ref="E79:W79"/>
    <mergeCell ref="X79:AB79"/>
    <mergeCell ref="AC79:AG79"/>
    <mergeCell ref="AH79:AL79"/>
    <mergeCell ref="AM79:AQ79"/>
    <mergeCell ref="AR79:AV79"/>
    <mergeCell ref="AW79:BA79"/>
    <mergeCell ref="BB79:BF79"/>
    <mergeCell ref="BG77:BK77"/>
    <mergeCell ref="A78:D78"/>
    <mergeCell ref="E78:W78"/>
    <mergeCell ref="X78:AB78"/>
    <mergeCell ref="AC78:AG78"/>
    <mergeCell ref="AH78:AL78"/>
    <mergeCell ref="AM78:AQ78"/>
    <mergeCell ref="AR78:AV78"/>
    <mergeCell ref="AW78:BA78"/>
    <mergeCell ref="BB78:BF78"/>
    <mergeCell ref="BG76:BK76"/>
    <mergeCell ref="A77:D77"/>
    <mergeCell ref="E77:W77"/>
    <mergeCell ref="X77:AB77"/>
    <mergeCell ref="AC77:AG77"/>
    <mergeCell ref="AH77:AL77"/>
    <mergeCell ref="AM77:AQ77"/>
    <mergeCell ref="AR77:AV77"/>
    <mergeCell ref="AW77:BA77"/>
    <mergeCell ref="BB77:BF77"/>
    <mergeCell ref="A76:D76"/>
    <mergeCell ref="E76:W76"/>
    <mergeCell ref="X76:AB76"/>
    <mergeCell ref="AC76:AG76"/>
    <mergeCell ref="AH76:AL76"/>
    <mergeCell ref="BL59:BP59"/>
    <mergeCell ref="BQ59:BT59"/>
    <mergeCell ref="BU59:BY59"/>
    <mergeCell ref="AI59:AM59"/>
    <mergeCell ref="AN59:AR59"/>
    <mergeCell ref="AS59:AW59"/>
    <mergeCell ref="AX59:BA59"/>
    <mergeCell ref="BB59:BF59"/>
    <mergeCell ref="BG59:BK59"/>
    <mergeCell ref="BB58:BF58"/>
    <mergeCell ref="BG58:BK58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BU57:BY57"/>
    <mergeCell ref="A58:D58"/>
    <mergeCell ref="E58:T58"/>
    <mergeCell ref="U58:Y58"/>
    <mergeCell ref="Z58:AD58"/>
    <mergeCell ref="AE58:AH58"/>
    <mergeCell ref="AI58:AM58"/>
    <mergeCell ref="AN58:AR58"/>
    <mergeCell ref="AS58:AW58"/>
    <mergeCell ref="AX58:BA58"/>
    <mergeCell ref="AS57:AW57"/>
    <mergeCell ref="AX57:BA57"/>
    <mergeCell ref="BB57:BF57"/>
    <mergeCell ref="BG57:BK57"/>
    <mergeCell ref="BL57:BP57"/>
    <mergeCell ref="BQ57:BT57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BU54:BY54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54:AA254"/>
    <mergeCell ref="AH254:AP254"/>
    <mergeCell ref="AU254:BF254"/>
    <mergeCell ref="AH255:AP255"/>
    <mergeCell ref="AU255:BF255"/>
    <mergeCell ref="A31:D31"/>
    <mergeCell ref="E31:T31"/>
    <mergeCell ref="U31:Y31"/>
    <mergeCell ref="Z31:AD31"/>
    <mergeCell ref="AE31:AH31"/>
    <mergeCell ref="A247:BL247"/>
    <mergeCell ref="A251:AA251"/>
    <mergeCell ref="AH251:AP251"/>
    <mergeCell ref="AU251:BF251"/>
    <mergeCell ref="AH252:AP252"/>
    <mergeCell ref="AU252:BF252"/>
    <mergeCell ref="AW239:BD239"/>
    <mergeCell ref="BE239:BL239"/>
    <mergeCell ref="A241:BL241"/>
    <mergeCell ref="A242:BL242"/>
    <mergeCell ref="A245:BL245"/>
    <mergeCell ref="A246:BL246"/>
    <mergeCell ref="AQ238:AV238"/>
    <mergeCell ref="AW238:BD238"/>
    <mergeCell ref="BE238:BL238"/>
    <mergeCell ref="A239:F239"/>
    <mergeCell ref="G239:S239"/>
    <mergeCell ref="T239:Y239"/>
    <mergeCell ref="Z239:AD239"/>
    <mergeCell ref="AE239:AJ239"/>
    <mergeCell ref="AK239:AP239"/>
    <mergeCell ref="AQ239:AV239"/>
    <mergeCell ref="A238:F238"/>
    <mergeCell ref="G238:S238"/>
    <mergeCell ref="T238:Y238"/>
    <mergeCell ref="Z238:AD238"/>
    <mergeCell ref="AE238:AJ238"/>
    <mergeCell ref="AK238:AP238"/>
    <mergeCell ref="BE235:BL236"/>
    <mergeCell ref="A237:F237"/>
    <mergeCell ref="G237:S237"/>
    <mergeCell ref="T237:Y237"/>
    <mergeCell ref="Z237:AD237"/>
    <mergeCell ref="AE237:AJ237"/>
    <mergeCell ref="AK237:AP237"/>
    <mergeCell ref="AQ237:AV237"/>
    <mergeCell ref="AW237:BD237"/>
    <mergeCell ref="BE237:BL237"/>
    <mergeCell ref="A233:BL233"/>
    <mergeCell ref="A234:BL234"/>
    <mergeCell ref="A235:F236"/>
    <mergeCell ref="G235:S236"/>
    <mergeCell ref="T235:Y236"/>
    <mergeCell ref="Z235:AD236"/>
    <mergeCell ref="AE235:AJ236"/>
    <mergeCell ref="AK235:AP236"/>
    <mergeCell ref="AQ235:AV236"/>
    <mergeCell ref="AW235:BD236"/>
    <mergeCell ref="AJ231:AN231"/>
    <mergeCell ref="AO231:AS231"/>
    <mergeCell ref="AT231:AW231"/>
    <mergeCell ref="AX231:BB231"/>
    <mergeCell ref="BC231:BG231"/>
    <mergeCell ref="BH231:BL231"/>
    <mergeCell ref="A231:F231"/>
    <mergeCell ref="G231:P231"/>
    <mergeCell ref="Q231:U231"/>
    <mergeCell ref="V231:Y231"/>
    <mergeCell ref="Z231:AD231"/>
    <mergeCell ref="AE231:AI231"/>
    <mergeCell ref="AJ230:AN230"/>
    <mergeCell ref="AO230:AS230"/>
    <mergeCell ref="AT230:AW230"/>
    <mergeCell ref="AX230:BB230"/>
    <mergeCell ref="BC230:BG230"/>
    <mergeCell ref="BH230:BL230"/>
    <mergeCell ref="A230:F230"/>
    <mergeCell ref="G230:P230"/>
    <mergeCell ref="Q230:U230"/>
    <mergeCell ref="V230:Y230"/>
    <mergeCell ref="Z230:AD230"/>
    <mergeCell ref="AE230:AI230"/>
    <mergeCell ref="AJ229:AN229"/>
    <mergeCell ref="AO229:AS229"/>
    <mergeCell ref="AT229:AW229"/>
    <mergeCell ref="AX229:BB229"/>
    <mergeCell ref="BC229:BG229"/>
    <mergeCell ref="BH229:BL229"/>
    <mergeCell ref="A229:F229"/>
    <mergeCell ref="G229:P229"/>
    <mergeCell ref="Q229:U229"/>
    <mergeCell ref="V229:Y229"/>
    <mergeCell ref="Z229:AD229"/>
    <mergeCell ref="AE229:AI229"/>
    <mergeCell ref="AT227:AW228"/>
    <mergeCell ref="AX227:BG227"/>
    <mergeCell ref="BH227:BL228"/>
    <mergeCell ref="Z228:AD228"/>
    <mergeCell ref="AE228:AI228"/>
    <mergeCell ref="AX228:BB228"/>
    <mergeCell ref="BC228:BG228"/>
    <mergeCell ref="A225:BL225"/>
    <mergeCell ref="A226:F228"/>
    <mergeCell ref="G226:P228"/>
    <mergeCell ref="Q226:AN226"/>
    <mergeCell ref="AO226:BL226"/>
    <mergeCell ref="Q227:U228"/>
    <mergeCell ref="V227:Y228"/>
    <mergeCell ref="Z227:AI227"/>
    <mergeCell ref="AJ227:AN228"/>
    <mergeCell ref="AO227:AS228"/>
    <mergeCell ref="AK222:AP222"/>
    <mergeCell ref="AQ222:AV222"/>
    <mergeCell ref="AW222:BA222"/>
    <mergeCell ref="BB222:BF222"/>
    <mergeCell ref="BG222:BL222"/>
    <mergeCell ref="A224:BL224"/>
    <mergeCell ref="AK221:AP221"/>
    <mergeCell ref="AQ221:AV221"/>
    <mergeCell ref="AW221:BA221"/>
    <mergeCell ref="BB221:BF221"/>
    <mergeCell ref="BG221:BL221"/>
    <mergeCell ref="A222:F222"/>
    <mergeCell ref="G222:S222"/>
    <mergeCell ref="T222:Y222"/>
    <mergeCell ref="Z222:AD222"/>
    <mergeCell ref="AE222:AJ222"/>
    <mergeCell ref="AK220:AP220"/>
    <mergeCell ref="AQ220:AV220"/>
    <mergeCell ref="AW220:BA220"/>
    <mergeCell ref="BB220:BF220"/>
    <mergeCell ref="BG220:BL220"/>
    <mergeCell ref="A221:F221"/>
    <mergeCell ref="G221:S221"/>
    <mergeCell ref="T221:Y221"/>
    <mergeCell ref="Z221:AD221"/>
    <mergeCell ref="AE221:AJ221"/>
    <mergeCell ref="AQ218:AV219"/>
    <mergeCell ref="AW218:BF218"/>
    <mergeCell ref="BG218:BL219"/>
    <mergeCell ref="AW219:BA219"/>
    <mergeCell ref="BB219:BF219"/>
    <mergeCell ref="A220:F220"/>
    <mergeCell ref="G220:S220"/>
    <mergeCell ref="T220:Y220"/>
    <mergeCell ref="Z220:AD220"/>
    <mergeCell ref="AE220:AJ220"/>
    <mergeCell ref="A218:F219"/>
    <mergeCell ref="G218:S219"/>
    <mergeCell ref="T218:Y219"/>
    <mergeCell ref="Z218:AD219"/>
    <mergeCell ref="AE218:AJ219"/>
    <mergeCell ref="AK218:AP219"/>
    <mergeCell ref="BP208:BS208"/>
    <mergeCell ref="A211:BL211"/>
    <mergeCell ref="A212:BL212"/>
    <mergeCell ref="A215:BL215"/>
    <mergeCell ref="A216:BL216"/>
    <mergeCell ref="A217:BL217"/>
    <mergeCell ref="AO208:AR208"/>
    <mergeCell ref="AS208:AW208"/>
    <mergeCell ref="AX208:BA208"/>
    <mergeCell ref="BB208:BF208"/>
    <mergeCell ref="BG208:BJ208"/>
    <mergeCell ref="BK208:BO208"/>
    <mergeCell ref="BB207:BF207"/>
    <mergeCell ref="BG207:BJ207"/>
    <mergeCell ref="BK207:BO207"/>
    <mergeCell ref="BP207:BS207"/>
    <mergeCell ref="A208:M208"/>
    <mergeCell ref="N208:U208"/>
    <mergeCell ref="V208:Z208"/>
    <mergeCell ref="AA208:AE208"/>
    <mergeCell ref="AF208:AI208"/>
    <mergeCell ref="AJ208:AN208"/>
    <mergeCell ref="BP206:BS206"/>
    <mergeCell ref="A207:M207"/>
    <mergeCell ref="N207:U207"/>
    <mergeCell ref="V207:Z207"/>
    <mergeCell ref="AA207:AE207"/>
    <mergeCell ref="AF207:AI207"/>
    <mergeCell ref="AJ207:AN207"/>
    <mergeCell ref="AO207:AR207"/>
    <mergeCell ref="AS207:AW207"/>
    <mergeCell ref="AX207:BA207"/>
    <mergeCell ref="AO206:AR206"/>
    <mergeCell ref="AS206:AW206"/>
    <mergeCell ref="AX206:BA206"/>
    <mergeCell ref="BB206:BF206"/>
    <mergeCell ref="BG206:BJ206"/>
    <mergeCell ref="BK206:BO206"/>
    <mergeCell ref="BB205:BF205"/>
    <mergeCell ref="BG205:BJ205"/>
    <mergeCell ref="BK205:BO205"/>
    <mergeCell ref="BP205:BS205"/>
    <mergeCell ref="A206:M206"/>
    <mergeCell ref="N206:U206"/>
    <mergeCell ref="V206:Z206"/>
    <mergeCell ref="AA206:AE206"/>
    <mergeCell ref="AF206:AI206"/>
    <mergeCell ref="AJ206:AN206"/>
    <mergeCell ref="AA205:AE205"/>
    <mergeCell ref="AF205:AI205"/>
    <mergeCell ref="AJ205:AN205"/>
    <mergeCell ref="AO205:AR205"/>
    <mergeCell ref="AS205:AW205"/>
    <mergeCell ref="AX205:BA205"/>
    <mergeCell ref="A202:BL202"/>
    <mergeCell ref="A203:BM203"/>
    <mergeCell ref="A204:M205"/>
    <mergeCell ref="N204:U205"/>
    <mergeCell ref="V204:Z205"/>
    <mergeCell ref="AA204:AI204"/>
    <mergeCell ref="AJ204:AR204"/>
    <mergeCell ref="AS204:BA204"/>
    <mergeCell ref="BB204:BJ204"/>
    <mergeCell ref="BK204:BS204"/>
    <mergeCell ref="AZ197:BD197"/>
    <mergeCell ref="A198:F198"/>
    <mergeCell ref="G198:S198"/>
    <mergeCell ref="T198:Z198"/>
    <mergeCell ref="AA198:AE198"/>
    <mergeCell ref="AF198:AJ198"/>
    <mergeCell ref="AK198:AO198"/>
    <mergeCell ref="AP198:AT198"/>
    <mergeCell ref="AU198:AY198"/>
    <mergeCell ref="AZ198:BD198"/>
    <mergeCell ref="AU196:AY196"/>
    <mergeCell ref="AZ196:BD196"/>
    <mergeCell ref="A197:F197"/>
    <mergeCell ref="G197:S197"/>
    <mergeCell ref="T197:Z197"/>
    <mergeCell ref="AA197:AE197"/>
    <mergeCell ref="AF197:AJ197"/>
    <mergeCell ref="AK197:AO197"/>
    <mergeCell ref="AP197:AT197"/>
    <mergeCell ref="AU197:AY197"/>
    <mergeCell ref="AP195:AT195"/>
    <mergeCell ref="AU195:AY195"/>
    <mergeCell ref="AZ195:BD195"/>
    <mergeCell ref="A196:F196"/>
    <mergeCell ref="G196:S196"/>
    <mergeCell ref="T196:Z196"/>
    <mergeCell ref="AA196:AE196"/>
    <mergeCell ref="AF196:AJ196"/>
    <mergeCell ref="AK196:AO196"/>
    <mergeCell ref="AP196:AT196"/>
    <mergeCell ref="A192:BL192"/>
    <mergeCell ref="A193:BD193"/>
    <mergeCell ref="A194:F195"/>
    <mergeCell ref="G194:S195"/>
    <mergeCell ref="T194:Z195"/>
    <mergeCell ref="AA194:AO194"/>
    <mergeCell ref="AP194:BD194"/>
    <mergeCell ref="AA195:AE195"/>
    <mergeCell ref="AF195:AJ195"/>
    <mergeCell ref="AK195:AO195"/>
    <mergeCell ref="AP189:AT189"/>
    <mergeCell ref="AU189:AY189"/>
    <mergeCell ref="AZ189:BD189"/>
    <mergeCell ref="BE189:BI189"/>
    <mergeCell ref="BJ189:BN189"/>
    <mergeCell ref="BO189:BS189"/>
    <mergeCell ref="A189:F189"/>
    <mergeCell ref="G189:S189"/>
    <mergeCell ref="T189:Z189"/>
    <mergeCell ref="AA189:AE189"/>
    <mergeCell ref="AF189:AJ189"/>
    <mergeCell ref="AK189:AO189"/>
    <mergeCell ref="AP188:AT188"/>
    <mergeCell ref="AU188:AY188"/>
    <mergeCell ref="AZ188:BD188"/>
    <mergeCell ref="BE188:BI188"/>
    <mergeCell ref="BJ188:BN188"/>
    <mergeCell ref="BO188:BS188"/>
    <mergeCell ref="A188:F188"/>
    <mergeCell ref="G188:S188"/>
    <mergeCell ref="T188:Z188"/>
    <mergeCell ref="AA188:AE188"/>
    <mergeCell ref="AF188:AJ188"/>
    <mergeCell ref="AK188:AO188"/>
    <mergeCell ref="AP187:AT187"/>
    <mergeCell ref="AU187:AY187"/>
    <mergeCell ref="AZ187:BD187"/>
    <mergeCell ref="BE187:BI187"/>
    <mergeCell ref="BJ187:BN187"/>
    <mergeCell ref="BO187:BS187"/>
    <mergeCell ref="A187:F187"/>
    <mergeCell ref="G187:S187"/>
    <mergeCell ref="T187:Z187"/>
    <mergeCell ref="AA187:AE187"/>
    <mergeCell ref="AF187:AJ187"/>
    <mergeCell ref="AK187:AO187"/>
    <mergeCell ref="AP186:AT186"/>
    <mergeCell ref="AU186:AY186"/>
    <mergeCell ref="AZ186:BD186"/>
    <mergeCell ref="BE186:BI186"/>
    <mergeCell ref="BJ186:BN186"/>
    <mergeCell ref="BO186:BS186"/>
    <mergeCell ref="A184:BS184"/>
    <mergeCell ref="A185:F186"/>
    <mergeCell ref="G185:S186"/>
    <mergeCell ref="T185:Z186"/>
    <mergeCell ref="AA185:AO185"/>
    <mergeCell ref="AP185:BD185"/>
    <mergeCell ref="BE185:BS185"/>
    <mergeCell ref="AA186:AE186"/>
    <mergeCell ref="AF186:AJ186"/>
    <mergeCell ref="AK186:AO186"/>
    <mergeCell ref="BA178:BC178"/>
    <mergeCell ref="BD178:BF178"/>
    <mergeCell ref="BG178:BI178"/>
    <mergeCell ref="BJ178:BL178"/>
    <mergeCell ref="A182:BL182"/>
    <mergeCell ref="A183:BS183"/>
    <mergeCell ref="AO179:AQ179"/>
    <mergeCell ref="AR179:AT179"/>
    <mergeCell ref="AU179:AW179"/>
    <mergeCell ref="AX179:AZ179"/>
    <mergeCell ref="AI178:AK178"/>
    <mergeCell ref="AL178:AN178"/>
    <mergeCell ref="AO178:AQ178"/>
    <mergeCell ref="AR178:AT178"/>
    <mergeCell ref="AU178:AW178"/>
    <mergeCell ref="AX178:AZ178"/>
    <mergeCell ref="BA177:BC177"/>
    <mergeCell ref="BD177:BF177"/>
    <mergeCell ref="BG177:BI177"/>
    <mergeCell ref="BJ177:BL177"/>
    <mergeCell ref="A178:C178"/>
    <mergeCell ref="D178:V178"/>
    <mergeCell ref="W178:Y178"/>
    <mergeCell ref="Z178:AB178"/>
    <mergeCell ref="AC178:AE178"/>
    <mergeCell ref="AF178:AH178"/>
    <mergeCell ref="AI177:AK177"/>
    <mergeCell ref="AL177:AN177"/>
    <mergeCell ref="AO177:AQ177"/>
    <mergeCell ref="AR177:AT177"/>
    <mergeCell ref="AU177:AW177"/>
    <mergeCell ref="AX177:AZ177"/>
    <mergeCell ref="BA176:BC176"/>
    <mergeCell ref="BD176:BF176"/>
    <mergeCell ref="BG176:BI176"/>
    <mergeCell ref="BJ176:BL176"/>
    <mergeCell ref="A177:C177"/>
    <mergeCell ref="D177:V177"/>
    <mergeCell ref="W177:Y177"/>
    <mergeCell ref="Z177:AB177"/>
    <mergeCell ref="AC177:AE177"/>
    <mergeCell ref="AF177:AH177"/>
    <mergeCell ref="AI176:AK176"/>
    <mergeCell ref="AL176:AN176"/>
    <mergeCell ref="AO176:AQ176"/>
    <mergeCell ref="AR176:AT176"/>
    <mergeCell ref="AU176:AW176"/>
    <mergeCell ref="AX176:AZ176"/>
    <mergeCell ref="A176:C176"/>
    <mergeCell ref="D176:V176"/>
    <mergeCell ref="W176:Y176"/>
    <mergeCell ref="Z176:AB176"/>
    <mergeCell ref="AC176:AE176"/>
    <mergeCell ref="AF176:AH176"/>
    <mergeCell ref="BJ174:BL175"/>
    <mergeCell ref="W175:Y175"/>
    <mergeCell ref="Z175:AB175"/>
    <mergeCell ref="AC175:AE175"/>
    <mergeCell ref="AF175:AH175"/>
    <mergeCell ref="AI175:AK175"/>
    <mergeCell ref="AL175:AN175"/>
    <mergeCell ref="AO175:AQ175"/>
    <mergeCell ref="AR175:AT175"/>
    <mergeCell ref="BG173:BL173"/>
    <mergeCell ref="W174:AB174"/>
    <mergeCell ref="AC174:AH174"/>
    <mergeCell ref="AI174:AN174"/>
    <mergeCell ref="AO174:AT174"/>
    <mergeCell ref="AU174:AW175"/>
    <mergeCell ref="AX174:AZ175"/>
    <mergeCell ref="BA174:BC175"/>
    <mergeCell ref="BD174:BF175"/>
    <mergeCell ref="BG174:BI175"/>
    <mergeCell ref="A173:C175"/>
    <mergeCell ref="D173:V175"/>
    <mergeCell ref="W173:AH173"/>
    <mergeCell ref="AI173:AT173"/>
    <mergeCell ref="AU173:AZ173"/>
    <mergeCell ref="BA173:BF173"/>
    <mergeCell ref="AT168:AX168"/>
    <mergeCell ref="AY168:BC168"/>
    <mergeCell ref="BD168:BH168"/>
    <mergeCell ref="BI168:BM168"/>
    <mergeCell ref="BN168:BR168"/>
    <mergeCell ref="A172:BL172"/>
    <mergeCell ref="AT169:AX169"/>
    <mergeCell ref="AY169:BC169"/>
    <mergeCell ref="BD169:BH169"/>
    <mergeCell ref="BI169:BM169"/>
    <mergeCell ref="A168:T168"/>
    <mergeCell ref="U168:Y168"/>
    <mergeCell ref="Z168:AD168"/>
    <mergeCell ref="AE168:AI168"/>
    <mergeCell ref="AJ168:AN168"/>
    <mergeCell ref="AO168:AS168"/>
    <mergeCell ref="AO167:AS167"/>
    <mergeCell ref="AT167:AX167"/>
    <mergeCell ref="AY167:BC167"/>
    <mergeCell ref="BD167:BH167"/>
    <mergeCell ref="BI167:BM167"/>
    <mergeCell ref="BN167:BR167"/>
    <mergeCell ref="AT166:AX166"/>
    <mergeCell ref="AY166:BC166"/>
    <mergeCell ref="BD166:BH166"/>
    <mergeCell ref="BI166:BM166"/>
    <mergeCell ref="BN166:BR166"/>
    <mergeCell ref="A167:T167"/>
    <mergeCell ref="U167:Y167"/>
    <mergeCell ref="Z167:AD167"/>
    <mergeCell ref="AE167:AI167"/>
    <mergeCell ref="AJ167:AN167"/>
    <mergeCell ref="A166:T166"/>
    <mergeCell ref="U166:Y166"/>
    <mergeCell ref="Z166:AD166"/>
    <mergeCell ref="AE166:AI166"/>
    <mergeCell ref="AJ166:AN166"/>
    <mergeCell ref="AO166:AS166"/>
    <mergeCell ref="AO165:AS165"/>
    <mergeCell ref="AT165:AX165"/>
    <mergeCell ref="AY165:BC165"/>
    <mergeCell ref="BD165:BH165"/>
    <mergeCell ref="BI165:BM165"/>
    <mergeCell ref="BN165:BR165"/>
    <mergeCell ref="A164:T165"/>
    <mergeCell ref="U164:AD164"/>
    <mergeCell ref="AE164:AN164"/>
    <mergeCell ref="AO164:AX164"/>
    <mergeCell ref="AY164:BH164"/>
    <mergeCell ref="BI164:BR164"/>
    <mergeCell ref="U165:Y165"/>
    <mergeCell ref="Z165:AD165"/>
    <mergeCell ref="AE165:AI165"/>
    <mergeCell ref="AJ165:AN165"/>
    <mergeCell ref="AP146:AT146"/>
    <mergeCell ref="AU146:AY146"/>
    <mergeCell ref="AZ146:BD146"/>
    <mergeCell ref="BE146:BI146"/>
    <mergeCell ref="A162:BL162"/>
    <mergeCell ref="A163:BR163"/>
    <mergeCell ref="AP147:AT147"/>
    <mergeCell ref="AU147:AY147"/>
    <mergeCell ref="AZ147:BD147"/>
    <mergeCell ref="BE147:BI147"/>
    <mergeCell ref="AP145:AT145"/>
    <mergeCell ref="AU145:AY145"/>
    <mergeCell ref="AZ145:BD145"/>
    <mergeCell ref="BE145:BI145"/>
    <mergeCell ref="A146:C146"/>
    <mergeCell ref="D146:P146"/>
    <mergeCell ref="Q146:U146"/>
    <mergeCell ref="V146:AE146"/>
    <mergeCell ref="AF146:AJ146"/>
    <mergeCell ref="AK146:AO146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AP143:AT143"/>
    <mergeCell ref="AU143:AY143"/>
    <mergeCell ref="AZ143:BD143"/>
    <mergeCell ref="BE143:BI143"/>
    <mergeCell ref="A144:C144"/>
    <mergeCell ref="D144:P144"/>
    <mergeCell ref="Q144:U144"/>
    <mergeCell ref="V144:AE144"/>
    <mergeCell ref="AF144:AJ144"/>
    <mergeCell ref="AK144:AO144"/>
    <mergeCell ref="BT125:BX125"/>
    <mergeCell ref="A141:BL141"/>
    <mergeCell ref="A142:C143"/>
    <mergeCell ref="D142:P143"/>
    <mergeCell ref="Q142:U143"/>
    <mergeCell ref="V142:AE143"/>
    <mergeCell ref="AF142:AT142"/>
    <mergeCell ref="AU142:BI142"/>
    <mergeCell ref="AF143:AJ143"/>
    <mergeCell ref="AK143:AO143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A123:C123"/>
    <mergeCell ref="D123:P123"/>
    <mergeCell ref="Q123:U123"/>
    <mergeCell ref="V123:AE123"/>
    <mergeCell ref="AF123:AJ123"/>
    <mergeCell ref="AK123:AO123"/>
    <mergeCell ref="BJ121:BX121"/>
    <mergeCell ref="AF122:AJ122"/>
    <mergeCell ref="AK122:AO122"/>
    <mergeCell ref="AP122:AT122"/>
    <mergeCell ref="AU122:AY122"/>
    <mergeCell ref="AZ122:BD122"/>
    <mergeCell ref="BE122:BI122"/>
    <mergeCell ref="BJ122:BN122"/>
    <mergeCell ref="BO122:BS122"/>
    <mergeCell ref="BT122:BX122"/>
    <mergeCell ref="A121:C122"/>
    <mergeCell ref="D121:P122"/>
    <mergeCell ref="Q121:U122"/>
    <mergeCell ref="V121:AE122"/>
    <mergeCell ref="AF121:AT121"/>
    <mergeCell ref="AU121:BI121"/>
    <mergeCell ref="AO113:AS113"/>
    <mergeCell ref="AT113:AX113"/>
    <mergeCell ref="AY113:BC113"/>
    <mergeCell ref="BD113:BH113"/>
    <mergeCell ref="A119:BL119"/>
    <mergeCell ref="A120:BL120"/>
    <mergeCell ref="AJ114:AN114"/>
    <mergeCell ref="AO114:AS114"/>
    <mergeCell ref="AT114:AX114"/>
    <mergeCell ref="AY114:BC114"/>
    <mergeCell ref="AO112:AS112"/>
    <mergeCell ref="AT112:AX112"/>
    <mergeCell ref="AY112:BC112"/>
    <mergeCell ref="BD112:BH112"/>
    <mergeCell ref="A113:C113"/>
    <mergeCell ref="D113:T113"/>
    <mergeCell ref="U113:Y113"/>
    <mergeCell ref="Z113:AD113"/>
    <mergeCell ref="AE113:AI113"/>
    <mergeCell ref="AJ113:AN113"/>
    <mergeCell ref="AO111:AS111"/>
    <mergeCell ref="AT111:AX111"/>
    <mergeCell ref="AY111:BC111"/>
    <mergeCell ref="BD111:BH111"/>
    <mergeCell ref="A112:C112"/>
    <mergeCell ref="D112:T112"/>
    <mergeCell ref="U112:Y112"/>
    <mergeCell ref="Z112:AD112"/>
    <mergeCell ref="AE112:AI112"/>
    <mergeCell ref="AJ112:AN112"/>
    <mergeCell ref="A111:C111"/>
    <mergeCell ref="D111:T111"/>
    <mergeCell ref="U111:Y111"/>
    <mergeCell ref="Z111:AD111"/>
    <mergeCell ref="AE111:AI111"/>
    <mergeCell ref="AJ111:AN111"/>
    <mergeCell ref="AE110:AI110"/>
    <mergeCell ref="AJ110:AN110"/>
    <mergeCell ref="AO110:AS110"/>
    <mergeCell ref="AT110:AX110"/>
    <mergeCell ref="AY110:BC110"/>
    <mergeCell ref="BD110:BH110"/>
    <mergeCell ref="BQ102:BT102"/>
    <mergeCell ref="BU102:BY102"/>
    <mergeCell ref="A107:BL107"/>
    <mergeCell ref="A108:BH108"/>
    <mergeCell ref="A109:C110"/>
    <mergeCell ref="D109:T110"/>
    <mergeCell ref="U109:AN109"/>
    <mergeCell ref="AO109:BH109"/>
    <mergeCell ref="U110:Y110"/>
    <mergeCell ref="Z110:AD110"/>
    <mergeCell ref="AN102:AR102"/>
    <mergeCell ref="AS102:AW102"/>
    <mergeCell ref="AX102:BA102"/>
    <mergeCell ref="BB102:BF102"/>
    <mergeCell ref="BG102:BK102"/>
    <mergeCell ref="BL102:BP102"/>
    <mergeCell ref="A102:C102"/>
    <mergeCell ref="D102:T102"/>
    <mergeCell ref="U102:Y102"/>
    <mergeCell ref="Z102:AD102"/>
    <mergeCell ref="AE102:AH102"/>
    <mergeCell ref="AI102:AM102"/>
    <mergeCell ref="AX101:BA101"/>
    <mergeCell ref="BB101:BF101"/>
    <mergeCell ref="BG101:BK101"/>
    <mergeCell ref="BL101:BP101"/>
    <mergeCell ref="BQ101:BT101"/>
    <mergeCell ref="BU101:BY101"/>
    <mergeCell ref="BQ100:BT100"/>
    <mergeCell ref="BU100:BY100"/>
    <mergeCell ref="A101:C101"/>
    <mergeCell ref="D101:T101"/>
    <mergeCell ref="U101:Y101"/>
    <mergeCell ref="Z101:AD101"/>
    <mergeCell ref="AE101:AH101"/>
    <mergeCell ref="AI101:AM101"/>
    <mergeCell ref="AN101:AR101"/>
    <mergeCell ref="AS101:AW101"/>
    <mergeCell ref="AN100:AR100"/>
    <mergeCell ref="AS100:AW100"/>
    <mergeCell ref="AX100:BA100"/>
    <mergeCell ref="BB100:BF100"/>
    <mergeCell ref="BG100:BK100"/>
    <mergeCell ref="BL100:BP100"/>
    <mergeCell ref="A100:C100"/>
    <mergeCell ref="D100:T100"/>
    <mergeCell ref="U100:Y100"/>
    <mergeCell ref="Z100:AD100"/>
    <mergeCell ref="AE100:AH100"/>
    <mergeCell ref="AI100:AM100"/>
    <mergeCell ref="AX99:BA99"/>
    <mergeCell ref="BB99:BF99"/>
    <mergeCell ref="BG99:BK99"/>
    <mergeCell ref="BL99:BP99"/>
    <mergeCell ref="BQ99:BT99"/>
    <mergeCell ref="BU99:BY99"/>
    <mergeCell ref="U99:Y99"/>
    <mergeCell ref="Z99:AD99"/>
    <mergeCell ref="AE99:AH99"/>
    <mergeCell ref="AI99:AM99"/>
    <mergeCell ref="AN99:AR99"/>
    <mergeCell ref="AS99:AW99"/>
    <mergeCell ref="BB92:BF92"/>
    <mergeCell ref="BG92:BK92"/>
    <mergeCell ref="A95:BL95"/>
    <mergeCell ref="A96:BL96"/>
    <mergeCell ref="A97:BY97"/>
    <mergeCell ref="A98:C99"/>
    <mergeCell ref="D98:T99"/>
    <mergeCell ref="U98:AM98"/>
    <mergeCell ref="AN98:BF98"/>
    <mergeCell ref="BG98:BY98"/>
    <mergeCell ref="BB91:BF91"/>
    <mergeCell ref="BG91:BK91"/>
    <mergeCell ref="A92:E92"/>
    <mergeCell ref="F92:W92"/>
    <mergeCell ref="X92:AB92"/>
    <mergeCell ref="AC92:AG92"/>
    <mergeCell ref="AH92:AL92"/>
    <mergeCell ref="AM92:AQ92"/>
    <mergeCell ref="AR92:AV92"/>
    <mergeCell ref="AW92:BA92"/>
    <mergeCell ref="BB90:BF90"/>
    <mergeCell ref="BG90:BK90"/>
    <mergeCell ref="A91:E91"/>
    <mergeCell ref="F91:W91"/>
    <mergeCell ref="X91:AB91"/>
    <mergeCell ref="AC91:AG91"/>
    <mergeCell ref="AH91:AL91"/>
    <mergeCell ref="AM91:AQ91"/>
    <mergeCell ref="AR91:AV91"/>
    <mergeCell ref="AW91:BA91"/>
    <mergeCell ref="BB89:BF89"/>
    <mergeCell ref="BG89:BK89"/>
    <mergeCell ref="A90:E90"/>
    <mergeCell ref="F90:W90"/>
    <mergeCell ref="X90:AB90"/>
    <mergeCell ref="AC90:AG90"/>
    <mergeCell ref="AH90:AL90"/>
    <mergeCell ref="AM90:AQ90"/>
    <mergeCell ref="AR90:AV90"/>
    <mergeCell ref="AW90:BA90"/>
    <mergeCell ref="A88:E89"/>
    <mergeCell ref="F88:W89"/>
    <mergeCell ref="X88:AQ88"/>
    <mergeCell ref="AR88:BK88"/>
    <mergeCell ref="X89:AB89"/>
    <mergeCell ref="AC89:AG89"/>
    <mergeCell ref="AH89:AL89"/>
    <mergeCell ref="AM89:AQ89"/>
    <mergeCell ref="AR89:AV89"/>
    <mergeCell ref="AW89:BA89"/>
    <mergeCell ref="AR75:AV75"/>
    <mergeCell ref="AW75:BA75"/>
    <mergeCell ref="BB75:BF75"/>
    <mergeCell ref="BG75:BK75"/>
    <mergeCell ref="A86:BL86"/>
    <mergeCell ref="A87:BK87"/>
    <mergeCell ref="AM76:AQ76"/>
    <mergeCell ref="AR76:AV76"/>
    <mergeCell ref="AW76:BA76"/>
    <mergeCell ref="BB76:BF76"/>
    <mergeCell ref="AR74:AV74"/>
    <mergeCell ref="AW74:BA74"/>
    <mergeCell ref="BB74:BF74"/>
    <mergeCell ref="BG74:BK74"/>
    <mergeCell ref="A75:D75"/>
    <mergeCell ref="E75:W75"/>
    <mergeCell ref="X75:AB75"/>
    <mergeCell ref="AC75:AG75"/>
    <mergeCell ref="AH75:AL75"/>
    <mergeCell ref="AM75:AQ75"/>
    <mergeCell ref="AR73:AV73"/>
    <mergeCell ref="AW73:BA73"/>
    <mergeCell ref="BB73:BF73"/>
    <mergeCell ref="BG73:BK73"/>
    <mergeCell ref="A74:D74"/>
    <mergeCell ref="E74:W74"/>
    <mergeCell ref="X74:AB74"/>
    <mergeCell ref="AC74:AG74"/>
    <mergeCell ref="AH74:AL74"/>
    <mergeCell ref="AM74:AQ74"/>
    <mergeCell ref="A73:D73"/>
    <mergeCell ref="E73:W73"/>
    <mergeCell ref="X73:AB73"/>
    <mergeCell ref="AC73:AG73"/>
    <mergeCell ref="AH73:AL73"/>
    <mergeCell ref="AM73:AQ73"/>
    <mergeCell ref="AH72:AL72"/>
    <mergeCell ref="AM72:AQ72"/>
    <mergeCell ref="AR72:AV72"/>
    <mergeCell ref="AW72:BA72"/>
    <mergeCell ref="BB72:BF72"/>
    <mergeCell ref="BG72:BK72"/>
    <mergeCell ref="BQ67:BT67"/>
    <mergeCell ref="BU67:BY67"/>
    <mergeCell ref="A69:BL69"/>
    <mergeCell ref="A70:BK70"/>
    <mergeCell ref="A71:D72"/>
    <mergeCell ref="E71:W72"/>
    <mergeCell ref="X71:AQ71"/>
    <mergeCell ref="AR71:BK71"/>
    <mergeCell ref="X72:AB72"/>
    <mergeCell ref="AC72:AG72"/>
    <mergeCell ref="AN67:AR67"/>
    <mergeCell ref="AS67:AW67"/>
    <mergeCell ref="AX67:BA67"/>
    <mergeCell ref="BB67:BF67"/>
    <mergeCell ref="BG67:BK67"/>
    <mergeCell ref="BL67:BP67"/>
    <mergeCell ref="A67:E67"/>
    <mergeCell ref="F67:T67"/>
    <mergeCell ref="U67:Y67"/>
    <mergeCell ref="Z67:AD67"/>
    <mergeCell ref="AE67:AH67"/>
    <mergeCell ref="AI67:AM67"/>
    <mergeCell ref="AX66:BA66"/>
    <mergeCell ref="BB66:BF66"/>
    <mergeCell ref="BG66:BK66"/>
    <mergeCell ref="BL66:BP66"/>
    <mergeCell ref="BQ66:BT66"/>
    <mergeCell ref="BU66:BY66"/>
    <mergeCell ref="BQ65:BT65"/>
    <mergeCell ref="BU65:BY65"/>
    <mergeCell ref="A66:E66"/>
    <mergeCell ref="F66:T66"/>
    <mergeCell ref="U66:Y66"/>
    <mergeCell ref="Z66:AD66"/>
    <mergeCell ref="AE66:AH66"/>
    <mergeCell ref="AI66:AM66"/>
    <mergeCell ref="AN66:AR66"/>
    <mergeCell ref="AS66:AW66"/>
    <mergeCell ref="AN65:AR65"/>
    <mergeCell ref="AS65:AW65"/>
    <mergeCell ref="AX65:BA65"/>
    <mergeCell ref="BB65:BF65"/>
    <mergeCell ref="BG65:BK65"/>
    <mergeCell ref="BL65:BP65"/>
    <mergeCell ref="BG64:BK64"/>
    <mergeCell ref="BL64:BP64"/>
    <mergeCell ref="BQ64:BT64"/>
    <mergeCell ref="BU64:BY64"/>
    <mergeCell ref="A65:E65"/>
    <mergeCell ref="F65:T65"/>
    <mergeCell ref="U65:Y65"/>
    <mergeCell ref="Z65:AD65"/>
    <mergeCell ref="AE65:AH65"/>
    <mergeCell ref="AI65:AM65"/>
    <mergeCell ref="AE64:AH64"/>
    <mergeCell ref="AI64:AM64"/>
    <mergeCell ref="AN64:AR64"/>
    <mergeCell ref="AS64:AW64"/>
    <mergeCell ref="AX64:BA64"/>
    <mergeCell ref="BB64:BF64"/>
    <mergeCell ref="BU50:BY50"/>
    <mergeCell ref="A61:BL61"/>
    <mergeCell ref="A62:BY62"/>
    <mergeCell ref="A63:E64"/>
    <mergeCell ref="F63:T64"/>
    <mergeCell ref="U63:AM63"/>
    <mergeCell ref="AN63:BF63"/>
    <mergeCell ref="BG63:BY63"/>
    <mergeCell ref="U64:Y64"/>
    <mergeCell ref="Z64:AD64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102 A178 A113">
    <cfRule type="cellIs" dxfId="66" priority="71" stopIfTrue="1" operator="equal">
      <formula>A101</formula>
    </cfRule>
  </conditionalFormatting>
  <conditionalFormatting sqref="A125:C125 A146:C146">
    <cfRule type="cellIs" dxfId="65" priority="72" stopIfTrue="1" operator="equal">
      <formula>A124</formula>
    </cfRule>
    <cfRule type="cellIs" dxfId="64" priority="73" stopIfTrue="1" operator="equal">
      <formula>0</formula>
    </cfRule>
  </conditionalFormatting>
  <conditionalFormatting sqref="A103">
    <cfRule type="cellIs" dxfId="63" priority="70" stopIfTrue="1" operator="equal">
      <formula>A102</formula>
    </cfRule>
  </conditionalFormatting>
  <conditionalFormatting sqref="A104">
    <cfRule type="cellIs" dxfId="62" priority="69" stopIfTrue="1" operator="equal">
      <formula>A103</formula>
    </cfRule>
  </conditionalFormatting>
  <conditionalFormatting sqref="A105">
    <cfRule type="cellIs" dxfId="61" priority="68" stopIfTrue="1" operator="equal">
      <formula>A104</formula>
    </cfRule>
  </conditionalFormatting>
  <conditionalFormatting sqref="A117">
    <cfRule type="cellIs" dxfId="60" priority="75" stopIfTrue="1" operator="equal">
      <formula>A113</formula>
    </cfRule>
  </conditionalFormatting>
  <conditionalFormatting sqref="A114">
    <cfRule type="cellIs" dxfId="59" priority="66" stopIfTrue="1" operator="equal">
      <formula>A113</formula>
    </cfRule>
  </conditionalFormatting>
  <conditionalFormatting sqref="A115">
    <cfRule type="cellIs" dxfId="58" priority="65" stopIfTrue="1" operator="equal">
      <formula>A114</formula>
    </cfRule>
  </conditionalFormatting>
  <conditionalFormatting sqref="A116">
    <cfRule type="cellIs" dxfId="57" priority="64" stopIfTrue="1" operator="equal">
      <formula>A115</formula>
    </cfRule>
  </conditionalFormatting>
  <conditionalFormatting sqref="A179">
    <cfRule type="cellIs" dxfId="56" priority="2" stopIfTrue="1" operator="equal">
      <formula>A178</formula>
    </cfRule>
  </conditionalFormatting>
  <conditionalFormatting sqref="A126:C126">
    <cfRule type="cellIs" dxfId="55" priority="61" stopIfTrue="1" operator="equal">
      <formula>A125</formula>
    </cfRule>
    <cfRule type="cellIs" dxfId="54" priority="62" stopIfTrue="1" operator="equal">
      <formula>0</formula>
    </cfRule>
  </conditionalFormatting>
  <conditionalFormatting sqref="A127:C127">
    <cfRule type="cellIs" dxfId="53" priority="59" stopIfTrue="1" operator="equal">
      <formula>A126</formula>
    </cfRule>
    <cfRule type="cellIs" dxfId="52" priority="60" stopIfTrue="1" operator="equal">
      <formula>0</formula>
    </cfRule>
  </conditionalFormatting>
  <conditionalFormatting sqref="A128:C128">
    <cfRule type="cellIs" dxfId="51" priority="57" stopIfTrue="1" operator="equal">
      <formula>A127</formula>
    </cfRule>
    <cfRule type="cellIs" dxfId="50" priority="58" stopIfTrue="1" operator="equal">
      <formula>0</formula>
    </cfRule>
  </conditionalFormatting>
  <conditionalFormatting sqref="A129:C129">
    <cfRule type="cellIs" dxfId="49" priority="55" stopIfTrue="1" operator="equal">
      <formula>A128</formula>
    </cfRule>
    <cfRule type="cellIs" dxfId="48" priority="56" stopIfTrue="1" operator="equal">
      <formula>0</formula>
    </cfRule>
  </conditionalFormatting>
  <conditionalFormatting sqref="A130:C130">
    <cfRule type="cellIs" dxfId="47" priority="53" stopIfTrue="1" operator="equal">
      <formula>A129</formula>
    </cfRule>
    <cfRule type="cellIs" dxfId="46" priority="54" stopIfTrue="1" operator="equal">
      <formula>0</formula>
    </cfRule>
  </conditionalFormatting>
  <conditionalFormatting sqref="A131:C131">
    <cfRule type="cellIs" dxfId="45" priority="51" stopIfTrue="1" operator="equal">
      <formula>A130</formula>
    </cfRule>
    <cfRule type="cellIs" dxfId="44" priority="52" stopIfTrue="1" operator="equal">
      <formula>0</formula>
    </cfRule>
  </conditionalFormatting>
  <conditionalFormatting sqref="A132:C132">
    <cfRule type="cellIs" dxfId="43" priority="49" stopIfTrue="1" operator="equal">
      <formula>A131</formula>
    </cfRule>
    <cfRule type="cellIs" dxfId="42" priority="50" stopIfTrue="1" operator="equal">
      <formula>0</formula>
    </cfRule>
  </conditionalFormatting>
  <conditionalFormatting sqref="A133:C133">
    <cfRule type="cellIs" dxfId="41" priority="47" stopIfTrue="1" operator="equal">
      <formula>A132</formula>
    </cfRule>
    <cfRule type="cellIs" dxfId="40" priority="48" stopIfTrue="1" operator="equal">
      <formula>0</formula>
    </cfRule>
  </conditionalFormatting>
  <conditionalFormatting sqref="A134:C134">
    <cfRule type="cellIs" dxfId="39" priority="45" stopIfTrue="1" operator="equal">
      <formula>A133</formula>
    </cfRule>
    <cfRule type="cellIs" dxfId="38" priority="46" stopIfTrue="1" operator="equal">
      <formula>0</formula>
    </cfRule>
  </conditionalFormatting>
  <conditionalFormatting sqref="A135:C135">
    <cfRule type="cellIs" dxfId="37" priority="43" stopIfTrue="1" operator="equal">
      <formula>A134</formula>
    </cfRule>
    <cfRule type="cellIs" dxfId="36" priority="44" stopIfTrue="1" operator="equal">
      <formula>0</formula>
    </cfRule>
  </conditionalFormatting>
  <conditionalFormatting sqref="A136:C136">
    <cfRule type="cellIs" dxfId="35" priority="41" stopIfTrue="1" operator="equal">
      <formula>A135</formula>
    </cfRule>
    <cfRule type="cellIs" dxfId="34" priority="42" stopIfTrue="1" operator="equal">
      <formula>0</formula>
    </cfRule>
  </conditionalFormatting>
  <conditionalFormatting sqref="A137:C137">
    <cfRule type="cellIs" dxfId="33" priority="39" stopIfTrue="1" operator="equal">
      <formula>A136</formula>
    </cfRule>
    <cfRule type="cellIs" dxfId="32" priority="40" stopIfTrue="1" operator="equal">
      <formula>0</formula>
    </cfRule>
  </conditionalFormatting>
  <conditionalFormatting sqref="A138:C138">
    <cfRule type="cellIs" dxfId="31" priority="37" stopIfTrue="1" operator="equal">
      <formula>A137</formula>
    </cfRule>
    <cfRule type="cellIs" dxfId="30" priority="38" stopIfTrue="1" operator="equal">
      <formula>0</formula>
    </cfRule>
  </conditionalFormatting>
  <conditionalFormatting sqref="A139:C139">
    <cfRule type="cellIs" dxfId="29" priority="35" stopIfTrue="1" operator="equal">
      <formula>A138</formula>
    </cfRule>
    <cfRule type="cellIs" dxfId="28" priority="36" stopIfTrue="1" operator="equal">
      <formula>0</formula>
    </cfRule>
  </conditionalFormatting>
  <conditionalFormatting sqref="A147:C147">
    <cfRule type="cellIs" dxfId="27" priority="31" stopIfTrue="1" operator="equal">
      <formula>A146</formula>
    </cfRule>
    <cfRule type="cellIs" dxfId="26" priority="32" stopIfTrue="1" operator="equal">
      <formula>0</formula>
    </cfRule>
  </conditionalFormatting>
  <conditionalFormatting sqref="A148:C148">
    <cfRule type="cellIs" dxfId="25" priority="29" stopIfTrue="1" operator="equal">
      <formula>A147</formula>
    </cfRule>
    <cfRule type="cellIs" dxfId="24" priority="30" stopIfTrue="1" operator="equal">
      <formula>0</formula>
    </cfRule>
  </conditionalFormatting>
  <conditionalFormatting sqref="A149:C149">
    <cfRule type="cellIs" dxfId="23" priority="27" stopIfTrue="1" operator="equal">
      <formula>A148</formula>
    </cfRule>
    <cfRule type="cellIs" dxfId="22" priority="28" stopIfTrue="1" operator="equal">
      <formula>0</formula>
    </cfRule>
  </conditionalFormatting>
  <conditionalFormatting sqref="A150:C150">
    <cfRule type="cellIs" dxfId="21" priority="25" stopIfTrue="1" operator="equal">
      <formula>A149</formula>
    </cfRule>
    <cfRule type="cellIs" dxfId="20" priority="26" stopIfTrue="1" operator="equal">
      <formula>0</formula>
    </cfRule>
  </conditionalFormatting>
  <conditionalFormatting sqref="A151:C151">
    <cfRule type="cellIs" dxfId="19" priority="23" stopIfTrue="1" operator="equal">
      <formula>A150</formula>
    </cfRule>
    <cfRule type="cellIs" dxfId="18" priority="24" stopIfTrue="1" operator="equal">
      <formula>0</formula>
    </cfRule>
  </conditionalFormatting>
  <conditionalFormatting sqref="A152:C152">
    <cfRule type="cellIs" dxfId="17" priority="21" stopIfTrue="1" operator="equal">
      <formula>A151</formula>
    </cfRule>
    <cfRule type="cellIs" dxfId="16" priority="22" stopIfTrue="1" operator="equal">
      <formula>0</formula>
    </cfRule>
  </conditionalFormatting>
  <conditionalFormatting sqref="A153:C153">
    <cfRule type="cellIs" dxfId="15" priority="19" stopIfTrue="1" operator="equal">
      <formula>A152</formula>
    </cfRule>
    <cfRule type="cellIs" dxfId="14" priority="20" stopIfTrue="1" operator="equal">
      <formula>0</formula>
    </cfRule>
  </conditionalFormatting>
  <conditionalFormatting sqref="A154:C154">
    <cfRule type="cellIs" dxfId="13" priority="17" stopIfTrue="1" operator="equal">
      <formula>A153</formula>
    </cfRule>
    <cfRule type="cellIs" dxfId="12" priority="18" stopIfTrue="1" operator="equal">
      <formula>0</formula>
    </cfRule>
  </conditionalFormatting>
  <conditionalFormatting sqref="A155:C155">
    <cfRule type="cellIs" dxfId="11" priority="15" stopIfTrue="1" operator="equal">
      <formula>A154</formula>
    </cfRule>
    <cfRule type="cellIs" dxfId="10" priority="16" stopIfTrue="1" operator="equal">
      <formula>0</formula>
    </cfRule>
  </conditionalFormatting>
  <conditionalFormatting sqref="A156:C156">
    <cfRule type="cellIs" dxfId="9" priority="13" stopIfTrue="1" operator="equal">
      <formula>A155</formula>
    </cfRule>
    <cfRule type="cellIs" dxfId="8" priority="14" stopIfTrue="1" operator="equal">
      <formula>0</formula>
    </cfRule>
  </conditionalFormatting>
  <conditionalFormatting sqref="A157:C157">
    <cfRule type="cellIs" dxfId="7" priority="11" stopIfTrue="1" operator="equal">
      <formula>A156</formula>
    </cfRule>
    <cfRule type="cellIs" dxfId="6" priority="12" stopIfTrue="1" operator="equal">
      <formula>0</formula>
    </cfRule>
  </conditionalFormatting>
  <conditionalFormatting sqref="A158:C158">
    <cfRule type="cellIs" dxfId="5" priority="9" stopIfTrue="1" operator="equal">
      <formula>A157</formula>
    </cfRule>
    <cfRule type="cellIs" dxfId="4" priority="10" stopIfTrue="1" operator="equal">
      <formula>0</formula>
    </cfRule>
  </conditionalFormatting>
  <conditionalFormatting sqref="A159:C159">
    <cfRule type="cellIs" dxfId="3" priority="7" stopIfTrue="1" operator="equal">
      <formula>A158</formula>
    </cfRule>
    <cfRule type="cellIs" dxfId="2" priority="8" stopIfTrue="1" operator="equal">
      <formula>0</formula>
    </cfRule>
  </conditionalFormatting>
  <conditionalFormatting sqref="A160:C160">
    <cfRule type="cellIs" dxfId="1" priority="5" stopIfTrue="1" operator="equal">
      <formula>A159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КПК0113241</vt:lpstr>
      <vt:lpstr>'Додаток2 КПК0113241'!Область_печати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2021-11-26T13:19:55Z</dcterms:modified>
</cp:coreProperties>
</file>