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CC69EEEF-ED74-4CA1-97F7-C030E6B027E2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6013" sheetId="6" r:id="rId1"/>
  </sheets>
  <definedNames>
    <definedName name="_xlnm.Print_Area" localSheetId="0">'Додаток2 КПК0116013'!$A$1:$BY$212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89" i="6" l="1"/>
  <c r="AT189" i="6"/>
  <c r="AJ189" i="6"/>
  <c r="BG180" i="6"/>
  <c r="AQ180" i="6"/>
  <c r="AZ157" i="6"/>
  <c r="AK157" i="6"/>
  <c r="AZ156" i="6"/>
  <c r="AK156" i="6"/>
  <c r="BO148" i="6"/>
  <c r="AZ148" i="6"/>
  <c r="AK148" i="6"/>
  <c r="BO147" i="6"/>
  <c r="AZ147" i="6"/>
  <c r="AK147" i="6"/>
  <c r="BD102" i="6"/>
  <c r="AJ102" i="6"/>
  <c r="BD101" i="6"/>
  <c r="AJ101" i="6"/>
  <c r="BD100" i="6"/>
  <c r="AJ100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<sst xmlns="http://schemas.openxmlformats.org/spreadsheetml/2006/main" count="660" uniqueCount="237">
  <si>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</si>
  <si>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</si>
  <si>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</si>
  <si>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</si>
  <si>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</si>
  <si>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</si>
  <si>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</si>
  <si>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</si>
  <si>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</si>
  <si>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</si>
  <si>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</si>
  <si>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</si>
  <si>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</si>
  <si>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</si>
  <si>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</si>
  <si>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</si>
  <si>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</si>
  <si>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</si>
  <si>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</si>
  <si>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</si>
  <si>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</si>
  <si>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</si>
  <si>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</si>
  <si>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</si>
  <si>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</si>
  <si>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</si>
  <si>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</si>
  <si>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</si>
  <si>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</si>
  <si>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</si>
  <si>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</si>
  <si>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</si>
  <si>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</si>
  <si>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</si>
  <si>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</si>
  <si>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</si>
  <si>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</si>
  <si>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</si>
  <si>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</si>
  <si>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</si>
  <si>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</si>
  <si>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</si>
  <si>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</si>
  <si>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</si>
  <si>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</si>
  <si>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</si>
  <si>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</si>
  <si>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</si>
  <si>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</si>
  <si>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</si>
  <si>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</si>
  <si>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</si>
  <si>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</si>
  <si>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</si>
  <si>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</si>
  <si>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</si>
  <si>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</si>
  <si>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</si>
  <si>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</si>
  <si>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</si>
  <si>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</si>
  <si>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</si>
  <si>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</si>
  <si>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</si>
  <si>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</si>
  <si>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</si>
  <si>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</si>
  <si>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</si>
  <si>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</si>
  <si>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</si>
  <si>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</si>
  <si>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</si>
  <si>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</si>
  <si>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</si>
  <si>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</si>
  <si>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</si>
  <si>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</si>
  <si>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</si>
  <si>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</si>
  <si>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</si>
  <si>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</si>
  <si>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</si>
  <si>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</si>
  <si>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</si>
  <si>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</si>
  <si>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</si>
  <si>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</si>
  <si>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</si>
  <si>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</si>
  <si>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</si>
  <si>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</si>
  <si>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</si>
  <si>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</si>
  <si>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</si>
  <si>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</si>
  <si>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</si>
  <si>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</si>
  <si>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</si>
  <si>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</si>
  <si>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</si>
  <si>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</si>
  <si>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</si>
  <si>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</si>
  <si>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</si>
  <si>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</si>
  <si>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</si>
  <si>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</si>
  <si>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</si>
  <si>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</si>
  <si>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</si>
  <si>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</si>
  <si>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</si>
  <si>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</si>
  <si>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</si>
  <si>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</si>
  <si>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</si>
  <si>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</si>
  <si>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</si>
  <si>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</si>
  <si>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</si>
  <si>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</si>
  <si>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</si>
  <si>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</si>
  <si>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</si>
  <si>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</si>
  <si>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</si>
  <si>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</si>
  <si>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</si>
  <si>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</si>
  <si>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</si>
  <si>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</si>
  <si>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</si>
  <si>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</si>
  <si>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</si>
  <si>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</si>
  <si>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</si>
  <si>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</si>
  <si>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</si>
  <si>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</si>
  <si>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</si>
  <si>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</si>
  <si>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</si>
  <si>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</si>
  <si>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</si>
  <si>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</si>
  <si>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</si>
  <si>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</si>
  <si>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</si>
  <si>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</si>
  <si>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</si>
  <si>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</si>
  <si>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</si>
  <si>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</si>
  <si>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</si>
  <si>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</si>
  <si>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</si>
  <si>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</si>
  <si>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</si>
  <si>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</si>
  <si>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</si>
  <si>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</si>
  <si>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</si>
  <si>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</si>
  <si>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</si>
  <si>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</si>
  <si>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</si>
  <si>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</si>
  <si>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</si>
  <si>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</si>
  <si>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</si>
  <si>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</si>
  <si>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</si>
  <si>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</si>
  <si>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</si>
  <si>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</si>
  <si>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Оплата послуг (крім комунальних)</t>
  </si>
  <si>
    <t>Придбання обладнання і предметів довгострокового користування</t>
  </si>
  <si>
    <t>Оплата послуг ( крім комунальних 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</si>
  <si>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</si>
  <si>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</si>
  <si>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</si>
  <si>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соціально-економічного та культурного розвитку Черкаської територіальної громади на 2021 рік</t>
  </si>
  <si>
    <t>рішення сесії Черкаської селищної ради від 24.12.2020 року № 10-03/VIII</t>
  </si>
  <si>
    <t>Забезпечення стабільної роботи об’єктів комунального господарства, що діють на території громади</t>
  </si>
  <si>
    <t>Забезпечення безперебійного надання якісних послуг по водопостачанню та водовідведенню населенню Черкаської ТГ</t>
  </si>
  <si>
    <t>Конституція України, Бюджетний Кодекс України, методичні рекомендаціїщодо порядку розроблення регіональних цільових програм, моніторингу та звітності про їх виконання" затверджені Наказом Мінекономіки України від 04.12.2006 рок №367,Наказ Міністерства з питань житлово-комунального господарства України від 27.06.2008року №190 "Про затвердження правил користування системами централізованого комунального водопостачання та водовідведення в населених пунктах України", Закон України "Про питну воду, питне водопостачання та водовідведення",Закон України "Про житлово -комунальні послуги",п.22 ч.1 ст.26, ч.1 ст.59 Закону України "Про місцеве самоврядування в Україні",наказ МФУ  від 26.08.2014 року № 836 “Про затвердження правил складання паспортів бюджетних програм місцевих бюджетів та звітів про їх виконання”,  наказ Мністерства фінансів України  від 27.07.2011 року № 945 “Про затвердження 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 рішення Черкаської селищної ради від 14.07.2020 року № 22-05/VII “Про повернення майна з оперативного управління та передачу в управління ТОВ "Комсіті”, "Програма соціально-економічного та культурного розвитку Черкаської територіальної громади на 2021 рік" зі змінами, затверджена рішенням Черкаської селищної ради  від 24.12.2020 року № 10-03/VIII, рішення Черкаської селищної ради від 24.12.2020 року № 19-03/VIII “Про бюджет Черкаської селищної територіальної громади  на 2021 р.” зі змінами</t>
  </si>
  <si>
    <t>На 2021 рік план по загальному фонду з урахуванням змін складає 1 200  000,00 грн., касові видатки в загальній сумі склали 900 000,00 грн., що складає 75,0%.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</si>
  <si>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</si>
  <si>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</si>
  <si>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</si>
  <si>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</si>
  <si>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</si>
  <si>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</si>
  <si>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</si>
  <si>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</si>
  <si>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</si>
  <si>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</si>
  <si>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</si>
  <si>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</si>
  <si>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</si>
  <si>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</si>
  <si>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</si>
  <si>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</si>
  <si>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</si>
  <si>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</si>
  <si>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</si>
  <si>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</si>
  <si>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</si>
  <si>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</si>
  <si>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</si>
  <si>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</si>
  <si>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</si>
  <si>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</si>
  <si>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</si>
  <si>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</si>
  <si>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</si>
  <si>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</si>
  <si>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</si>
  <si>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</si>
  <si>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</si>
  <si>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</si>
  <si>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</si>
  <si>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</si>
  <si>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</si>
  <si>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</si>
  <si>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</si>
  <si>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</si>
  <si>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</si>
  <si>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</si>
  <si>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</si>
  <si>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</si>
  <si>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</si>
  <si>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(0)(1)(1)(6)(0)(1)(3)</t>
  </si>
  <si>
    <t>(6)(0)(1)(3)</t>
  </si>
  <si>
    <t>(0)(6)(2)(0)</t>
  </si>
  <si>
    <t>Забезпечення діяльності водопровідно-каналізаційного господарства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</si>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</sst>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2" t="s">
        <v>219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5" t="s">
        <v>188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35" t="s">
        <v>187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0" t="s">
        <v>193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188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35" t="s">
        <v>236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0" t="s">
        <v>193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232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233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1" t="s">
        <v>235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194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220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3" t="s">
        <v>183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23" t="s">
        <v>184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20" customHeight="1" x14ac:dyDescent="0.2">
      <c r="A21" s="123" t="s">
        <v>185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80" t="s">
        <v>205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1" t="s">
        <v>195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199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100" customFormat="1" ht="12.7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>
        <v>0</v>
      </c>
      <c r="V30" s="96"/>
      <c r="W30" s="96"/>
      <c r="X30" s="96"/>
      <c r="Y30" s="96"/>
      <c r="Z30" s="96" t="s">
        <v>173</v>
      </c>
      <c r="AA30" s="96"/>
      <c r="AB30" s="96"/>
      <c r="AC30" s="96"/>
      <c r="AD30" s="96"/>
      <c r="AE30" s="97" t="s">
        <v>173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>
        <v>1200000</v>
      </c>
      <c r="AO30" s="98"/>
      <c r="AP30" s="98"/>
      <c r="AQ30" s="98"/>
      <c r="AR30" s="99"/>
      <c r="AS30" s="97" t="s">
        <v>173</v>
      </c>
      <c r="AT30" s="98"/>
      <c r="AU30" s="98"/>
      <c r="AV30" s="98"/>
      <c r="AW30" s="99"/>
      <c r="AX30" s="97" t="s">
        <v>173</v>
      </c>
      <c r="AY30" s="98"/>
      <c r="AZ30" s="98"/>
      <c r="BA30" s="99"/>
      <c r="BB30" s="97">
        <f>IF(ISNUMBER(AN30),AN30,0)+IF(ISNUMBER(AS30),AS30,0)</f>
        <v>1200000</v>
      </c>
      <c r="BC30" s="98"/>
      <c r="BD30" s="98"/>
      <c r="BE30" s="98"/>
      <c r="BF30" s="99"/>
      <c r="BG30" s="97">
        <v>2400000</v>
      </c>
      <c r="BH30" s="98"/>
      <c r="BI30" s="98"/>
      <c r="BJ30" s="98"/>
      <c r="BK30" s="99"/>
      <c r="BL30" s="97" t="s">
        <v>173</v>
      </c>
      <c r="BM30" s="98"/>
      <c r="BN30" s="98"/>
      <c r="BO30" s="98"/>
      <c r="BP30" s="99"/>
      <c r="BQ30" s="97" t="s">
        <v>173</v>
      </c>
      <c r="BR30" s="98"/>
      <c r="BS30" s="98"/>
      <c r="BT30" s="99"/>
      <c r="BU30" s="97">
        <f>IF(ISNUMBER(BG30),BG30,0)+IF(ISNUMBER(BL30),BL30,0)</f>
        <v>2400000</v>
      </c>
      <c r="BV30" s="98"/>
      <c r="BW30" s="98"/>
      <c r="BX30" s="98"/>
      <c r="BY30" s="99"/>
      <c r="CA30" s="100" t="s">
        <v>22</v>
      </c>
    </row>
    <row r="31" spans="1:79" s="100" customFormat="1" ht="25.5" customHeight="1" x14ac:dyDescent="0.2">
      <c r="A31" s="90"/>
      <c r="B31" s="91"/>
      <c r="C31" s="91"/>
      <c r="D31" s="92"/>
      <c r="E31" s="93" t="s">
        <v>174</v>
      </c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6" t="s">
        <v>173</v>
      </c>
      <c r="V31" s="96"/>
      <c r="W31" s="96"/>
      <c r="X31" s="96"/>
      <c r="Y31" s="96"/>
      <c r="Z31" s="96">
        <v>0</v>
      </c>
      <c r="AA31" s="96"/>
      <c r="AB31" s="96"/>
      <c r="AC31" s="96"/>
      <c r="AD31" s="96"/>
      <c r="AE31" s="97">
        <v>0</v>
      </c>
      <c r="AF31" s="98"/>
      <c r="AG31" s="98"/>
      <c r="AH31" s="99"/>
      <c r="AI31" s="97">
        <f>IF(ISNUMBER(U31),U31,0)+IF(ISNUMBER(Z31),Z31,0)</f>
        <v>0</v>
      </c>
      <c r="AJ31" s="98"/>
      <c r="AK31" s="98"/>
      <c r="AL31" s="98"/>
      <c r="AM31" s="99"/>
      <c r="AN31" s="97" t="s">
        <v>173</v>
      </c>
      <c r="AO31" s="98"/>
      <c r="AP31" s="98"/>
      <c r="AQ31" s="98"/>
      <c r="AR31" s="99"/>
      <c r="AS31" s="97">
        <v>1500000</v>
      </c>
      <c r="AT31" s="98"/>
      <c r="AU31" s="98"/>
      <c r="AV31" s="98"/>
      <c r="AW31" s="99"/>
      <c r="AX31" s="97">
        <v>1500000</v>
      </c>
      <c r="AY31" s="98"/>
      <c r="AZ31" s="98"/>
      <c r="BA31" s="99"/>
      <c r="BB31" s="97">
        <f>IF(ISNUMBER(AN31),AN31,0)+IF(ISNUMBER(AS31),AS31,0)</f>
        <v>1500000</v>
      </c>
      <c r="BC31" s="98"/>
      <c r="BD31" s="98"/>
      <c r="BE31" s="98"/>
      <c r="BF31" s="99"/>
      <c r="BG31" s="97" t="s">
        <v>173</v>
      </c>
      <c r="BH31" s="98"/>
      <c r="BI31" s="98"/>
      <c r="BJ31" s="98"/>
      <c r="BK31" s="99"/>
      <c r="BL31" s="97">
        <v>3000000</v>
      </c>
      <c r="BM31" s="98"/>
      <c r="BN31" s="98"/>
      <c r="BO31" s="98"/>
      <c r="BP31" s="99"/>
      <c r="BQ31" s="97">
        <v>3000000</v>
      </c>
      <c r="BR31" s="98"/>
      <c r="BS31" s="98"/>
      <c r="BT31" s="99"/>
      <c r="BU31" s="97">
        <f>IF(ISNUMBER(BG31),BG31,0)+IF(ISNUMBER(BL31),BL31,0)</f>
        <v>3000000</v>
      </c>
      <c r="BV31" s="98"/>
      <c r="BW31" s="98"/>
      <c r="BX31" s="98"/>
      <c r="BY31" s="99"/>
    </row>
    <row r="32" spans="1:79" s="6" customFormat="1" ht="12.75" customHeight="1" x14ac:dyDescent="0.2">
      <c r="A32" s="87"/>
      <c r="B32" s="88"/>
      <c r="C32" s="88"/>
      <c r="D32" s="89"/>
      <c r="E32" s="101" t="s">
        <v>147</v>
      </c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3"/>
      <c r="U32" s="104">
        <v>0</v>
      </c>
      <c r="V32" s="104"/>
      <c r="W32" s="104"/>
      <c r="X32" s="104"/>
      <c r="Y32" s="104"/>
      <c r="Z32" s="104">
        <v>0</v>
      </c>
      <c r="AA32" s="104"/>
      <c r="AB32" s="104"/>
      <c r="AC32" s="104"/>
      <c r="AD32" s="104"/>
      <c r="AE32" s="105">
        <v>0</v>
      </c>
      <c r="AF32" s="106"/>
      <c r="AG32" s="106"/>
      <c r="AH32" s="107"/>
      <c r="AI32" s="105">
        <f>IF(ISNUMBER(U32),U32,0)+IF(ISNUMBER(Z32),Z32,0)</f>
        <v>0</v>
      </c>
      <c r="AJ32" s="106"/>
      <c r="AK32" s="106"/>
      <c r="AL32" s="106"/>
      <c r="AM32" s="107"/>
      <c r="AN32" s="105">
        <v>1200000</v>
      </c>
      <c r="AO32" s="106"/>
      <c r="AP32" s="106"/>
      <c r="AQ32" s="106"/>
      <c r="AR32" s="107"/>
      <c r="AS32" s="105">
        <v>1500000</v>
      </c>
      <c r="AT32" s="106"/>
      <c r="AU32" s="106"/>
      <c r="AV32" s="106"/>
      <c r="AW32" s="107"/>
      <c r="AX32" s="105">
        <v>1500000</v>
      </c>
      <c r="AY32" s="106"/>
      <c r="AZ32" s="106"/>
      <c r="BA32" s="107"/>
      <c r="BB32" s="105">
        <f>IF(ISNUMBER(AN32),AN32,0)+IF(ISNUMBER(AS32),AS32,0)</f>
        <v>2700000</v>
      </c>
      <c r="BC32" s="106"/>
      <c r="BD32" s="106"/>
      <c r="BE32" s="106"/>
      <c r="BF32" s="107"/>
      <c r="BG32" s="105">
        <v>2400000</v>
      </c>
      <c r="BH32" s="106"/>
      <c r="BI32" s="106"/>
      <c r="BJ32" s="106"/>
      <c r="BK32" s="107"/>
      <c r="BL32" s="105">
        <v>3000000</v>
      </c>
      <c r="BM32" s="106"/>
      <c r="BN32" s="106"/>
      <c r="BO32" s="106"/>
      <c r="BP32" s="107"/>
      <c r="BQ32" s="105">
        <v>3000000</v>
      </c>
      <c r="BR32" s="106"/>
      <c r="BS32" s="106"/>
      <c r="BT32" s="107"/>
      <c r="BU32" s="105">
        <f>IF(ISNUMBER(BG32),BG32,0)+IF(ISNUMBER(BL32),BL32,0)</f>
        <v>5400000</v>
      </c>
      <c r="BV32" s="106"/>
      <c r="BW32" s="106"/>
      <c r="BX32" s="106"/>
      <c r="BY32" s="107"/>
    </row>
    <row r="34" spans="1:79" ht="14.25" customHeight="1" x14ac:dyDescent="0.2">
      <c r="A34" s="80" t="s">
        <v>221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" customHeight="1" x14ac:dyDescent="0.2">
      <c r="A35" s="44" t="s">
        <v>195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217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222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100" customFormat="1" ht="12.75" customHeight="1" x14ac:dyDescent="0.2">
      <c r="A40" s="90"/>
      <c r="B40" s="91"/>
      <c r="C40" s="91"/>
      <c r="D40" s="92"/>
      <c r="E40" s="93" t="s">
        <v>172</v>
      </c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5"/>
      <c r="X40" s="97">
        <v>0</v>
      </c>
      <c r="Y40" s="98"/>
      <c r="Z40" s="98"/>
      <c r="AA40" s="98"/>
      <c r="AB40" s="99"/>
      <c r="AC40" s="97" t="s">
        <v>173</v>
      </c>
      <c r="AD40" s="98"/>
      <c r="AE40" s="98"/>
      <c r="AF40" s="98"/>
      <c r="AG40" s="99"/>
      <c r="AH40" s="97" t="s">
        <v>173</v>
      </c>
      <c r="AI40" s="98"/>
      <c r="AJ40" s="98"/>
      <c r="AK40" s="98"/>
      <c r="AL40" s="99"/>
      <c r="AM40" s="97">
        <f>IF(ISNUMBER(X40),X40,0)+IF(ISNUMBER(AC40),AC40,0)</f>
        <v>0</v>
      </c>
      <c r="AN40" s="98"/>
      <c r="AO40" s="98"/>
      <c r="AP40" s="98"/>
      <c r="AQ40" s="99"/>
      <c r="AR40" s="97">
        <v>0</v>
      </c>
      <c r="AS40" s="98"/>
      <c r="AT40" s="98"/>
      <c r="AU40" s="98"/>
      <c r="AV40" s="99"/>
      <c r="AW40" s="97" t="s">
        <v>173</v>
      </c>
      <c r="AX40" s="98"/>
      <c r="AY40" s="98"/>
      <c r="AZ40" s="98"/>
      <c r="BA40" s="99"/>
      <c r="BB40" s="97" t="s">
        <v>173</v>
      </c>
      <c r="BC40" s="98"/>
      <c r="BD40" s="98"/>
      <c r="BE40" s="98"/>
      <c r="BF40" s="99"/>
      <c r="BG40" s="96">
        <f>IF(ISNUMBER(AR40),AR40,0)+IF(ISNUMBER(AW40),AW40,0)</f>
        <v>0</v>
      </c>
      <c r="BH40" s="96"/>
      <c r="BI40" s="96"/>
      <c r="BJ40" s="96"/>
      <c r="BK40" s="96"/>
      <c r="CA40" s="100" t="s">
        <v>24</v>
      </c>
    </row>
    <row r="41" spans="1:79" s="100" customFormat="1" ht="25.5" customHeight="1" x14ac:dyDescent="0.2">
      <c r="A41" s="90"/>
      <c r="B41" s="91"/>
      <c r="C41" s="91"/>
      <c r="D41" s="92"/>
      <c r="E41" s="93" t="s">
        <v>174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97" t="s">
        <v>173</v>
      </c>
      <c r="Y41" s="98"/>
      <c r="Z41" s="98"/>
      <c r="AA41" s="98"/>
      <c r="AB41" s="99"/>
      <c r="AC41" s="97">
        <v>0</v>
      </c>
      <c r="AD41" s="98"/>
      <c r="AE41" s="98"/>
      <c r="AF41" s="98"/>
      <c r="AG41" s="99"/>
      <c r="AH41" s="97">
        <v>0</v>
      </c>
      <c r="AI41" s="98"/>
      <c r="AJ41" s="98"/>
      <c r="AK41" s="98"/>
      <c r="AL41" s="99"/>
      <c r="AM41" s="97">
        <f>IF(ISNUMBER(X41),X41,0)+IF(ISNUMBER(AC41),AC41,0)</f>
        <v>0</v>
      </c>
      <c r="AN41" s="98"/>
      <c r="AO41" s="98"/>
      <c r="AP41" s="98"/>
      <c r="AQ41" s="99"/>
      <c r="AR41" s="97" t="s">
        <v>173</v>
      </c>
      <c r="AS41" s="98"/>
      <c r="AT41" s="98"/>
      <c r="AU41" s="98"/>
      <c r="AV41" s="99"/>
      <c r="AW41" s="97">
        <v>0</v>
      </c>
      <c r="AX41" s="98"/>
      <c r="AY41" s="98"/>
      <c r="AZ41" s="98"/>
      <c r="BA41" s="99"/>
      <c r="BB41" s="97">
        <v>0</v>
      </c>
      <c r="BC41" s="98"/>
      <c r="BD41" s="98"/>
      <c r="BE41" s="98"/>
      <c r="BF41" s="99"/>
      <c r="BG41" s="96">
        <f>IF(ISNUMBER(AR41),AR41,0)+IF(ISNUMBER(AW41),AW41,0)</f>
        <v>0</v>
      </c>
      <c r="BH41" s="96"/>
      <c r="BI41" s="96"/>
      <c r="BJ41" s="96"/>
      <c r="BK41" s="96"/>
    </row>
    <row r="42" spans="1:79" s="6" customFormat="1" ht="12.75" customHeight="1" x14ac:dyDescent="0.2">
      <c r="A42" s="87"/>
      <c r="B42" s="88"/>
      <c r="C42" s="88"/>
      <c r="D42" s="89"/>
      <c r="E42" s="101" t="s">
        <v>147</v>
      </c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3"/>
      <c r="X42" s="105">
        <v>0</v>
      </c>
      <c r="Y42" s="106"/>
      <c r="Z42" s="106"/>
      <c r="AA42" s="106"/>
      <c r="AB42" s="107"/>
      <c r="AC42" s="105">
        <v>0</v>
      </c>
      <c r="AD42" s="106"/>
      <c r="AE42" s="106"/>
      <c r="AF42" s="106"/>
      <c r="AG42" s="107"/>
      <c r="AH42" s="105">
        <v>0</v>
      </c>
      <c r="AI42" s="106"/>
      <c r="AJ42" s="106"/>
      <c r="AK42" s="106"/>
      <c r="AL42" s="107"/>
      <c r="AM42" s="105">
        <f>IF(ISNUMBER(X42),X42,0)+IF(ISNUMBER(AC42),AC42,0)</f>
        <v>0</v>
      </c>
      <c r="AN42" s="106"/>
      <c r="AO42" s="106"/>
      <c r="AP42" s="106"/>
      <c r="AQ42" s="107"/>
      <c r="AR42" s="105">
        <v>0</v>
      </c>
      <c r="AS42" s="106"/>
      <c r="AT42" s="106"/>
      <c r="AU42" s="106"/>
      <c r="AV42" s="107"/>
      <c r="AW42" s="105">
        <v>0</v>
      </c>
      <c r="AX42" s="106"/>
      <c r="AY42" s="106"/>
      <c r="AZ42" s="106"/>
      <c r="BA42" s="107"/>
      <c r="BB42" s="105">
        <v>0</v>
      </c>
      <c r="BC42" s="106"/>
      <c r="BD42" s="106"/>
      <c r="BE42" s="106"/>
      <c r="BF42" s="107"/>
      <c r="BG42" s="104">
        <f>IF(ISNUMBER(AR42),AR42,0)+IF(ISNUMBER(AW42),AW42,0)</f>
        <v>0</v>
      </c>
      <c r="BH42" s="104"/>
      <c r="BI42" s="104"/>
      <c r="BJ42" s="104"/>
      <c r="BK42" s="104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207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195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196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199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206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100" customFormat="1" ht="12.75" customHeight="1" x14ac:dyDescent="0.2">
      <c r="A52" s="90">
        <v>2240</v>
      </c>
      <c r="B52" s="91"/>
      <c r="C52" s="91"/>
      <c r="D52" s="92"/>
      <c r="E52" s="93" t="s">
        <v>175</v>
      </c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5"/>
      <c r="U52" s="97">
        <v>0</v>
      </c>
      <c r="V52" s="98"/>
      <c r="W52" s="98"/>
      <c r="X52" s="98"/>
      <c r="Y52" s="99"/>
      <c r="Z52" s="97">
        <v>0</v>
      </c>
      <c r="AA52" s="98"/>
      <c r="AB52" s="98"/>
      <c r="AC52" s="98"/>
      <c r="AD52" s="99"/>
      <c r="AE52" s="97">
        <v>0</v>
      </c>
      <c r="AF52" s="98"/>
      <c r="AG52" s="98"/>
      <c r="AH52" s="99"/>
      <c r="AI52" s="97">
        <f>IF(ISNUMBER(U52),U52,0)+IF(ISNUMBER(Z52),Z52,0)</f>
        <v>0</v>
      </c>
      <c r="AJ52" s="98"/>
      <c r="AK52" s="98"/>
      <c r="AL52" s="98"/>
      <c r="AM52" s="99"/>
      <c r="AN52" s="97">
        <v>1200000</v>
      </c>
      <c r="AO52" s="98"/>
      <c r="AP52" s="98"/>
      <c r="AQ52" s="98"/>
      <c r="AR52" s="99"/>
      <c r="AS52" s="97">
        <v>0</v>
      </c>
      <c r="AT52" s="98"/>
      <c r="AU52" s="98"/>
      <c r="AV52" s="98"/>
      <c r="AW52" s="99"/>
      <c r="AX52" s="97">
        <v>0</v>
      </c>
      <c r="AY52" s="98"/>
      <c r="AZ52" s="98"/>
      <c r="BA52" s="99"/>
      <c r="BB52" s="97">
        <f>IF(ISNUMBER(AN52),AN52,0)+IF(ISNUMBER(AS52),AS52,0)</f>
        <v>1200000</v>
      </c>
      <c r="BC52" s="98"/>
      <c r="BD52" s="98"/>
      <c r="BE52" s="98"/>
      <c r="BF52" s="99"/>
      <c r="BG52" s="97">
        <v>2400000</v>
      </c>
      <c r="BH52" s="98"/>
      <c r="BI52" s="98"/>
      <c r="BJ52" s="98"/>
      <c r="BK52" s="99"/>
      <c r="BL52" s="97">
        <v>0</v>
      </c>
      <c r="BM52" s="98"/>
      <c r="BN52" s="98"/>
      <c r="BO52" s="98"/>
      <c r="BP52" s="99"/>
      <c r="BQ52" s="97">
        <v>0</v>
      </c>
      <c r="BR52" s="98"/>
      <c r="BS52" s="98"/>
      <c r="BT52" s="99"/>
      <c r="BU52" s="97">
        <f>IF(ISNUMBER(BG52),BG52,0)+IF(ISNUMBER(BL52),BL52,0)</f>
        <v>2400000</v>
      </c>
      <c r="BV52" s="98"/>
      <c r="BW52" s="98"/>
      <c r="BX52" s="98"/>
      <c r="BY52" s="99"/>
      <c r="CA52" s="100" t="s">
        <v>26</v>
      </c>
    </row>
    <row r="53" spans="1:79" s="100" customFormat="1" ht="25.5" customHeight="1" x14ac:dyDescent="0.2">
      <c r="A53" s="90">
        <v>3110</v>
      </c>
      <c r="B53" s="91"/>
      <c r="C53" s="91"/>
      <c r="D53" s="92"/>
      <c r="E53" s="93" t="s">
        <v>176</v>
      </c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5"/>
      <c r="U53" s="97">
        <v>0</v>
      </c>
      <c r="V53" s="98"/>
      <c r="W53" s="98"/>
      <c r="X53" s="98"/>
      <c r="Y53" s="99"/>
      <c r="Z53" s="97">
        <v>0</v>
      </c>
      <c r="AA53" s="98"/>
      <c r="AB53" s="98"/>
      <c r="AC53" s="98"/>
      <c r="AD53" s="99"/>
      <c r="AE53" s="97">
        <v>0</v>
      </c>
      <c r="AF53" s="98"/>
      <c r="AG53" s="98"/>
      <c r="AH53" s="99"/>
      <c r="AI53" s="97">
        <f>IF(ISNUMBER(U53),U53,0)+IF(ISNUMBER(Z53),Z53,0)</f>
        <v>0</v>
      </c>
      <c r="AJ53" s="98"/>
      <c r="AK53" s="98"/>
      <c r="AL53" s="98"/>
      <c r="AM53" s="99"/>
      <c r="AN53" s="97"/>
      <c r="AO53" s="98"/>
      <c r="AP53" s="98"/>
      <c r="AQ53" s="98"/>
      <c r="AR53" s="99"/>
      <c r="AS53" s="97">
        <v>1500000</v>
      </c>
      <c r="AT53" s="98"/>
      <c r="AU53" s="98"/>
      <c r="AV53" s="98"/>
      <c r="AW53" s="99"/>
      <c r="AX53" s="97">
        <v>1500000</v>
      </c>
      <c r="AY53" s="98"/>
      <c r="AZ53" s="98"/>
      <c r="BA53" s="99"/>
      <c r="BB53" s="97">
        <f>IF(ISNUMBER(AN53),AN53,0)+IF(ISNUMBER(AS53),AS53,0)</f>
        <v>1500000</v>
      </c>
      <c r="BC53" s="98"/>
      <c r="BD53" s="98"/>
      <c r="BE53" s="98"/>
      <c r="BF53" s="99"/>
      <c r="BG53" s="97">
        <v>0</v>
      </c>
      <c r="BH53" s="98"/>
      <c r="BI53" s="98"/>
      <c r="BJ53" s="98"/>
      <c r="BK53" s="99"/>
      <c r="BL53" s="97">
        <v>3000000</v>
      </c>
      <c r="BM53" s="98"/>
      <c r="BN53" s="98"/>
      <c r="BO53" s="98"/>
      <c r="BP53" s="99"/>
      <c r="BQ53" s="97">
        <v>3000000</v>
      </c>
      <c r="BR53" s="98"/>
      <c r="BS53" s="98"/>
      <c r="BT53" s="99"/>
      <c r="BU53" s="97">
        <f>IF(ISNUMBER(BG53),BG53,0)+IF(ISNUMBER(BL53),BL53,0)</f>
        <v>3000000</v>
      </c>
      <c r="BV53" s="98"/>
      <c r="BW53" s="98"/>
      <c r="BX53" s="98"/>
      <c r="BY53" s="99"/>
    </row>
    <row r="54" spans="1:79" s="6" customFormat="1" ht="12.75" customHeight="1" x14ac:dyDescent="0.2">
      <c r="A54" s="87"/>
      <c r="B54" s="88"/>
      <c r="C54" s="88"/>
      <c r="D54" s="89"/>
      <c r="E54" s="101" t="s">
        <v>147</v>
      </c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3"/>
      <c r="U54" s="105">
        <v>0</v>
      </c>
      <c r="V54" s="106"/>
      <c r="W54" s="106"/>
      <c r="X54" s="106"/>
      <c r="Y54" s="107"/>
      <c r="Z54" s="105">
        <v>0</v>
      </c>
      <c r="AA54" s="106"/>
      <c r="AB54" s="106"/>
      <c r="AC54" s="106"/>
      <c r="AD54" s="107"/>
      <c r="AE54" s="105">
        <v>0</v>
      </c>
      <c r="AF54" s="106"/>
      <c r="AG54" s="106"/>
      <c r="AH54" s="107"/>
      <c r="AI54" s="105">
        <f>IF(ISNUMBER(U54),U54,0)+IF(ISNUMBER(Z54),Z54,0)</f>
        <v>0</v>
      </c>
      <c r="AJ54" s="106"/>
      <c r="AK54" s="106"/>
      <c r="AL54" s="106"/>
      <c r="AM54" s="107"/>
      <c r="AN54" s="105">
        <v>1200000</v>
      </c>
      <c r="AO54" s="106"/>
      <c r="AP54" s="106"/>
      <c r="AQ54" s="106"/>
      <c r="AR54" s="107"/>
      <c r="AS54" s="105">
        <v>1500000</v>
      </c>
      <c r="AT54" s="106"/>
      <c r="AU54" s="106"/>
      <c r="AV54" s="106"/>
      <c r="AW54" s="107"/>
      <c r="AX54" s="105">
        <v>1500000</v>
      </c>
      <c r="AY54" s="106"/>
      <c r="AZ54" s="106"/>
      <c r="BA54" s="107"/>
      <c r="BB54" s="105">
        <f>IF(ISNUMBER(AN54),AN54,0)+IF(ISNUMBER(AS54),AS54,0)</f>
        <v>2700000</v>
      </c>
      <c r="BC54" s="106"/>
      <c r="BD54" s="106"/>
      <c r="BE54" s="106"/>
      <c r="BF54" s="107"/>
      <c r="BG54" s="105">
        <v>2400000</v>
      </c>
      <c r="BH54" s="106"/>
      <c r="BI54" s="106"/>
      <c r="BJ54" s="106"/>
      <c r="BK54" s="107"/>
      <c r="BL54" s="105">
        <v>3000000</v>
      </c>
      <c r="BM54" s="106"/>
      <c r="BN54" s="106"/>
      <c r="BO54" s="106"/>
      <c r="BP54" s="107"/>
      <c r="BQ54" s="105">
        <v>3000000</v>
      </c>
      <c r="BR54" s="106"/>
      <c r="BS54" s="106"/>
      <c r="BT54" s="107"/>
      <c r="BU54" s="105">
        <f>IF(ISNUMBER(BG54),BG54,0)+IF(ISNUMBER(BL54),BL54,0)</f>
        <v>5400000</v>
      </c>
      <c r="BV54" s="106"/>
      <c r="BW54" s="106"/>
      <c r="BX54" s="106"/>
      <c r="BY54" s="107"/>
    </row>
    <row r="56" spans="1:79" ht="14.25" customHeight="1" x14ac:dyDescent="0.2">
      <c r="A56" s="29" t="s">
        <v>208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195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196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199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206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7"/>
      <c r="B62" s="88"/>
      <c r="C62" s="88"/>
      <c r="D62" s="88"/>
      <c r="E62" s="89"/>
      <c r="F62" s="87" t="s">
        <v>147</v>
      </c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9"/>
      <c r="U62" s="105"/>
      <c r="V62" s="106"/>
      <c r="W62" s="106"/>
      <c r="X62" s="106"/>
      <c r="Y62" s="107"/>
      <c r="Z62" s="105"/>
      <c r="AA62" s="106"/>
      <c r="AB62" s="106"/>
      <c r="AC62" s="106"/>
      <c r="AD62" s="107"/>
      <c r="AE62" s="105"/>
      <c r="AF62" s="106"/>
      <c r="AG62" s="106"/>
      <c r="AH62" s="107"/>
      <c r="AI62" s="105">
        <f>IF(ISNUMBER(U62),U62,0)+IF(ISNUMBER(Z62),Z62,0)</f>
        <v>0</v>
      </c>
      <c r="AJ62" s="106"/>
      <c r="AK62" s="106"/>
      <c r="AL62" s="106"/>
      <c r="AM62" s="107"/>
      <c r="AN62" s="105"/>
      <c r="AO62" s="106"/>
      <c r="AP62" s="106"/>
      <c r="AQ62" s="106"/>
      <c r="AR62" s="107"/>
      <c r="AS62" s="105"/>
      <c r="AT62" s="106"/>
      <c r="AU62" s="106"/>
      <c r="AV62" s="106"/>
      <c r="AW62" s="107"/>
      <c r="AX62" s="105"/>
      <c r="AY62" s="106"/>
      <c r="AZ62" s="106"/>
      <c r="BA62" s="107"/>
      <c r="BB62" s="105">
        <f>IF(ISNUMBER(AN62),AN62,0)+IF(ISNUMBER(AS62),AS62,0)</f>
        <v>0</v>
      </c>
      <c r="BC62" s="106"/>
      <c r="BD62" s="106"/>
      <c r="BE62" s="106"/>
      <c r="BF62" s="107"/>
      <c r="BG62" s="105"/>
      <c r="BH62" s="106"/>
      <c r="BI62" s="106"/>
      <c r="BJ62" s="106"/>
      <c r="BK62" s="107"/>
      <c r="BL62" s="105"/>
      <c r="BM62" s="106"/>
      <c r="BN62" s="106"/>
      <c r="BO62" s="106"/>
      <c r="BP62" s="107"/>
      <c r="BQ62" s="105"/>
      <c r="BR62" s="106"/>
      <c r="BS62" s="106"/>
      <c r="BT62" s="107"/>
      <c r="BU62" s="105">
        <f>IF(ISNUMBER(BG62),BG62,0)+IF(ISNUMBER(BL62),BL62,0)</f>
        <v>0</v>
      </c>
      <c r="BV62" s="106"/>
      <c r="BW62" s="106"/>
      <c r="BX62" s="106"/>
      <c r="BY62" s="107"/>
      <c r="CA62" s="6" t="s">
        <v>28</v>
      </c>
    </row>
    <row r="64" spans="1:79" ht="14.25" customHeight="1" x14ac:dyDescent="0.2">
      <c r="A64" s="29" t="s">
        <v>223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195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217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222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100" customFormat="1" ht="12.75" customHeight="1" x14ac:dyDescent="0.2">
      <c r="A70" s="90">
        <v>2240</v>
      </c>
      <c r="B70" s="91"/>
      <c r="C70" s="91"/>
      <c r="D70" s="92"/>
      <c r="E70" s="93" t="s">
        <v>175</v>
      </c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5"/>
      <c r="X70" s="97">
        <v>0</v>
      </c>
      <c r="Y70" s="98"/>
      <c r="Z70" s="98"/>
      <c r="AA70" s="98"/>
      <c r="AB70" s="99"/>
      <c r="AC70" s="97">
        <v>0</v>
      </c>
      <c r="AD70" s="98"/>
      <c r="AE70" s="98"/>
      <c r="AF70" s="98"/>
      <c r="AG70" s="99"/>
      <c r="AH70" s="97">
        <v>0</v>
      </c>
      <c r="AI70" s="98"/>
      <c r="AJ70" s="98"/>
      <c r="AK70" s="98"/>
      <c r="AL70" s="99"/>
      <c r="AM70" s="97">
        <f>IF(ISNUMBER(X70),X70,0)+IF(ISNUMBER(AC70),AC70,0)</f>
        <v>0</v>
      </c>
      <c r="AN70" s="98"/>
      <c r="AO70" s="98"/>
      <c r="AP70" s="98"/>
      <c r="AQ70" s="99"/>
      <c r="AR70" s="97">
        <v>0</v>
      </c>
      <c r="AS70" s="98"/>
      <c r="AT70" s="98"/>
      <c r="AU70" s="98"/>
      <c r="AV70" s="99"/>
      <c r="AW70" s="97">
        <v>0</v>
      </c>
      <c r="AX70" s="98"/>
      <c r="AY70" s="98"/>
      <c r="AZ70" s="98"/>
      <c r="BA70" s="99"/>
      <c r="BB70" s="97">
        <v>0</v>
      </c>
      <c r="BC70" s="98"/>
      <c r="BD70" s="98"/>
      <c r="BE70" s="98"/>
      <c r="BF70" s="99"/>
      <c r="BG70" s="96">
        <f>IF(ISNUMBER(AR70),AR70,0)+IF(ISNUMBER(AW70),AW70,0)</f>
        <v>0</v>
      </c>
      <c r="BH70" s="96"/>
      <c r="BI70" s="96"/>
      <c r="BJ70" s="96"/>
      <c r="BK70" s="96"/>
      <c r="CA70" s="100" t="s">
        <v>30</v>
      </c>
    </row>
    <row r="71" spans="1:79" s="100" customFormat="1" ht="25.5" customHeight="1" x14ac:dyDescent="0.2">
      <c r="A71" s="90">
        <v>3110</v>
      </c>
      <c r="B71" s="91"/>
      <c r="C71" s="91"/>
      <c r="D71" s="92"/>
      <c r="E71" s="93" t="s">
        <v>176</v>
      </c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5"/>
      <c r="X71" s="97">
        <v>0</v>
      </c>
      <c r="Y71" s="98"/>
      <c r="Z71" s="98"/>
      <c r="AA71" s="98"/>
      <c r="AB71" s="99"/>
      <c r="AC71" s="97">
        <v>0</v>
      </c>
      <c r="AD71" s="98"/>
      <c r="AE71" s="98"/>
      <c r="AF71" s="98"/>
      <c r="AG71" s="99"/>
      <c r="AH71" s="97">
        <v>0</v>
      </c>
      <c r="AI71" s="98"/>
      <c r="AJ71" s="98"/>
      <c r="AK71" s="98"/>
      <c r="AL71" s="99"/>
      <c r="AM71" s="97">
        <f>IF(ISNUMBER(X71),X71,0)+IF(ISNUMBER(AC71),AC71,0)</f>
        <v>0</v>
      </c>
      <c r="AN71" s="98"/>
      <c r="AO71" s="98"/>
      <c r="AP71" s="98"/>
      <c r="AQ71" s="99"/>
      <c r="AR71" s="97">
        <v>0</v>
      </c>
      <c r="AS71" s="98"/>
      <c r="AT71" s="98"/>
      <c r="AU71" s="98"/>
      <c r="AV71" s="99"/>
      <c r="AW71" s="97">
        <v>0</v>
      </c>
      <c r="AX71" s="98"/>
      <c r="AY71" s="98"/>
      <c r="AZ71" s="98"/>
      <c r="BA71" s="99"/>
      <c r="BB71" s="97">
        <v>0</v>
      </c>
      <c r="BC71" s="98"/>
      <c r="BD71" s="98"/>
      <c r="BE71" s="98"/>
      <c r="BF71" s="99"/>
      <c r="BG71" s="96">
        <f>IF(ISNUMBER(AR71),AR71,0)+IF(ISNUMBER(AW71),AW71,0)</f>
        <v>0</v>
      </c>
      <c r="BH71" s="96"/>
      <c r="BI71" s="96"/>
      <c r="BJ71" s="96"/>
      <c r="BK71" s="96"/>
    </row>
    <row r="72" spans="1:79" s="6" customFormat="1" ht="12.75" customHeight="1" x14ac:dyDescent="0.2">
      <c r="A72" s="87"/>
      <c r="B72" s="88"/>
      <c r="C72" s="88"/>
      <c r="D72" s="89"/>
      <c r="E72" s="101" t="s">
        <v>147</v>
      </c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3"/>
      <c r="X72" s="105">
        <v>0</v>
      </c>
      <c r="Y72" s="106"/>
      <c r="Z72" s="106"/>
      <c r="AA72" s="106"/>
      <c r="AB72" s="107"/>
      <c r="AC72" s="105">
        <v>0</v>
      </c>
      <c r="AD72" s="106"/>
      <c r="AE72" s="106"/>
      <c r="AF72" s="106"/>
      <c r="AG72" s="107"/>
      <c r="AH72" s="105">
        <v>0</v>
      </c>
      <c r="AI72" s="106"/>
      <c r="AJ72" s="106"/>
      <c r="AK72" s="106"/>
      <c r="AL72" s="107"/>
      <c r="AM72" s="105">
        <f>IF(ISNUMBER(X72),X72,0)+IF(ISNUMBER(AC72),AC72,0)</f>
        <v>0</v>
      </c>
      <c r="AN72" s="106"/>
      <c r="AO72" s="106"/>
      <c r="AP72" s="106"/>
      <c r="AQ72" s="107"/>
      <c r="AR72" s="105">
        <v>0</v>
      </c>
      <c r="AS72" s="106"/>
      <c r="AT72" s="106"/>
      <c r="AU72" s="106"/>
      <c r="AV72" s="107"/>
      <c r="AW72" s="105">
        <v>0</v>
      </c>
      <c r="AX72" s="106"/>
      <c r="AY72" s="106"/>
      <c r="AZ72" s="106"/>
      <c r="BA72" s="107"/>
      <c r="BB72" s="105">
        <v>0</v>
      </c>
      <c r="BC72" s="106"/>
      <c r="BD72" s="106"/>
      <c r="BE72" s="106"/>
      <c r="BF72" s="107"/>
      <c r="BG72" s="104">
        <f>IF(ISNUMBER(AR72),AR72,0)+IF(ISNUMBER(AW72),AW72,0)</f>
        <v>0</v>
      </c>
      <c r="BH72" s="104"/>
      <c r="BI72" s="104"/>
      <c r="BJ72" s="104"/>
      <c r="BK72" s="104"/>
    </row>
    <row r="74" spans="1:79" ht="14.25" customHeight="1" x14ac:dyDescent="0.2">
      <c r="A74" s="29" t="s">
        <v>224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195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217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222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7"/>
      <c r="B80" s="88"/>
      <c r="C80" s="88"/>
      <c r="D80" s="88"/>
      <c r="E80" s="89"/>
      <c r="F80" s="87" t="s">
        <v>147</v>
      </c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9"/>
      <c r="X80" s="108"/>
      <c r="Y80" s="109"/>
      <c r="Z80" s="109"/>
      <c r="AA80" s="109"/>
      <c r="AB80" s="110"/>
      <c r="AC80" s="108"/>
      <c r="AD80" s="109"/>
      <c r="AE80" s="109"/>
      <c r="AF80" s="109"/>
      <c r="AG80" s="110"/>
      <c r="AH80" s="104"/>
      <c r="AI80" s="104"/>
      <c r="AJ80" s="104"/>
      <c r="AK80" s="104"/>
      <c r="AL80" s="104"/>
      <c r="AM80" s="104">
        <f>IF(ISNUMBER(X80),X80,0)+IF(ISNUMBER(AC80),AC80,0)</f>
        <v>0</v>
      </c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>
        <f>IF(ISNUMBER(AR80),AR80,0)+IF(ISNUMBER(AW80),AW80,0)</f>
        <v>0</v>
      </c>
      <c r="BH80" s="104"/>
      <c r="BI80" s="104"/>
      <c r="BJ80" s="104"/>
      <c r="BK80" s="104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209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195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196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199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206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100" customFormat="1" ht="12.75" customHeight="1" x14ac:dyDescent="0.2">
      <c r="A90" s="90">
        <v>1</v>
      </c>
      <c r="B90" s="91"/>
      <c r="C90" s="91"/>
      <c r="D90" s="93" t="s">
        <v>177</v>
      </c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5"/>
      <c r="U90" s="97">
        <v>0</v>
      </c>
      <c r="V90" s="98"/>
      <c r="W90" s="98"/>
      <c r="X90" s="98"/>
      <c r="Y90" s="99"/>
      <c r="Z90" s="97">
        <v>0</v>
      </c>
      <c r="AA90" s="98"/>
      <c r="AB90" s="98"/>
      <c r="AC90" s="98"/>
      <c r="AD90" s="99"/>
      <c r="AE90" s="97">
        <v>0</v>
      </c>
      <c r="AF90" s="98"/>
      <c r="AG90" s="98"/>
      <c r="AH90" s="99"/>
      <c r="AI90" s="97">
        <f>IF(ISNUMBER(U90),U90,0)+IF(ISNUMBER(Z90),Z90,0)</f>
        <v>0</v>
      </c>
      <c r="AJ90" s="98"/>
      <c r="AK90" s="98"/>
      <c r="AL90" s="98"/>
      <c r="AM90" s="99"/>
      <c r="AN90" s="97">
        <v>1200000</v>
      </c>
      <c r="AO90" s="98"/>
      <c r="AP90" s="98"/>
      <c r="AQ90" s="98"/>
      <c r="AR90" s="99"/>
      <c r="AS90" s="97">
        <v>0</v>
      </c>
      <c r="AT90" s="98"/>
      <c r="AU90" s="98"/>
      <c r="AV90" s="98"/>
      <c r="AW90" s="99"/>
      <c r="AX90" s="97">
        <v>0</v>
      </c>
      <c r="AY90" s="98"/>
      <c r="AZ90" s="98"/>
      <c r="BA90" s="99"/>
      <c r="BB90" s="97">
        <f>IF(ISNUMBER(AN90),AN90,0)+IF(ISNUMBER(AS90),AS90,0)</f>
        <v>1200000</v>
      </c>
      <c r="BC90" s="98"/>
      <c r="BD90" s="98"/>
      <c r="BE90" s="98"/>
      <c r="BF90" s="99"/>
      <c r="BG90" s="97">
        <v>2400000</v>
      </c>
      <c r="BH90" s="98"/>
      <c r="BI90" s="98"/>
      <c r="BJ90" s="98"/>
      <c r="BK90" s="99"/>
      <c r="BL90" s="97">
        <v>0</v>
      </c>
      <c r="BM90" s="98"/>
      <c r="BN90" s="98"/>
      <c r="BO90" s="98"/>
      <c r="BP90" s="99"/>
      <c r="BQ90" s="97">
        <v>0</v>
      </c>
      <c r="BR90" s="98"/>
      <c r="BS90" s="98"/>
      <c r="BT90" s="99"/>
      <c r="BU90" s="97">
        <f>IF(ISNUMBER(BG90),BG90,0)+IF(ISNUMBER(BL90),BL90,0)</f>
        <v>2400000</v>
      </c>
      <c r="BV90" s="98"/>
      <c r="BW90" s="98"/>
      <c r="BX90" s="98"/>
      <c r="BY90" s="99"/>
      <c r="CA90" s="100" t="s">
        <v>34</v>
      </c>
    </row>
    <row r="91" spans="1:79" s="100" customFormat="1" ht="25.5" customHeight="1" x14ac:dyDescent="0.2">
      <c r="A91" s="90">
        <v>2</v>
      </c>
      <c r="B91" s="91"/>
      <c r="C91" s="91"/>
      <c r="D91" s="93" t="s">
        <v>176</v>
      </c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5"/>
      <c r="U91" s="97">
        <v>0</v>
      </c>
      <c r="V91" s="98"/>
      <c r="W91" s="98"/>
      <c r="X91" s="98"/>
      <c r="Y91" s="99"/>
      <c r="Z91" s="97">
        <v>0</v>
      </c>
      <c r="AA91" s="98"/>
      <c r="AB91" s="98"/>
      <c r="AC91" s="98"/>
      <c r="AD91" s="99"/>
      <c r="AE91" s="97">
        <v>0</v>
      </c>
      <c r="AF91" s="98"/>
      <c r="AG91" s="98"/>
      <c r="AH91" s="99"/>
      <c r="AI91" s="97">
        <f>IF(ISNUMBER(U91),U91,0)+IF(ISNUMBER(Z91),Z91,0)</f>
        <v>0</v>
      </c>
      <c r="AJ91" s="98"/>
      <c r="AK91" s="98"/>
      <c r="AL91" s="98"/>
      <c r="AM91" s="99"/>
      <c r="AN91" s="97">
        <v>0</v>
      </c>
      <c r="AO91" s="98"/>
      <c r="AP91" s="98"/>
      <c r="AQ91" s="98"/>
      <c r="AR91" s="99"/>
      <c r="AS91" s="97">
        <v>1500000</v>
      </c>
      <c r="AT91" s="98"/>
      <c r="AU91" s="98"/>
      <c r="AV91" s="98"/>
      <c r="AW91" s="99"/>
      <c r="AX91" s="97">
        <v>1500000</v>
      </c>
      <c r="AY91" s="98"/>
      <c r="AZ91" s="98"/>
      <c r="BA91" s="99"/>
      <c r="BB91" s="97">
        <f>IF(ISNUMBER(AN91),AN91,0)+IF(ISNUMBER(AS91),AS91,0)</f>
        <v>1500000</v>
      </c>
      <c r="BC91" s="98"/>
      <c r="BD91" s="98"/>
      <c r="BE91" s="98"/>
      <c r="BF91" s="99"/>
      <c r="BG91" s="97">
        <v>0</v>
      </c>
      <c r="BH91" s="98"/>
      <c r="BI91" s="98"/>
      <c r="BJ91" s="98"/>
      <c r="BK91" s="99"/>
      <c r="BL91" s="97">
        <v>3000000</v>
      </c>
      <c r="BM91" s="98"/>
      <c r="BN91" s="98"/>
      <c r="BO91" s="98"/>
      <c r="BP91" s="99"/>
      <c r="BQ91" s="97">
        <v>3000000</v>
      </c>
      <c r="BR91" s="98"/>
      <c r="BS91" s="98"/>
      <c r="BT91" s="99"/>
      <c r="BU91" s="97">
        <f>IF(ISNUMBER(BG91),BG91,0)+IF(ISNUMBER(BL91),BL91,0)</f>
        <v>3000000</v>
      </c>
      <c r="BV91" s="98"/>
      <c r="BW91" s="98"/>
      <c r="BX91" s="98"/>
      <c r="BY91" s="99"/>
    </row>
    <row r="92" spans="1:79" s="6" customFormat="1" ht="12.75" customHeight="1" x14ac:dyDescent="0.2">
      <c r="A92" s="87"/>
      <c r="B92" s="88"/>
      <c r="C92" s="88"/>
      <c r="D92" s="101" t="s">
        <v>147</v>
      </c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3"/>
      <c r="U92" s="105">
        <v>0</v>
      </c>
      <c r="V92" s="106"/>
      <c r="W92" s="106"/>
      <c r="X92" s="106"/>
      <c r="Y92" s="107"/>
      <c r="Z92" s="105">
        <v>0</v>
      </c>
      <c r="AA92" s="106"/>
      <c r="AB92" s="106"/>
      <c r="AC92" s="106"/>
      <c r="AD92" s="107"/>
      <c r="AE92" s="105">
        <v>0</v>
      </c>
      <c r="AF92" s="106"/>
      <c r="AG92" s="106"/>
      <c r="AH92" s="107"/>
      <c r="AI92" s="105">
        <f>IF(ISNUMBER(U92),U92,0)+IF(ISNUMBER(Z92),Z92,0)</f>
        <v>0</v>
      </c>
      <c r="AJ92" s="106"/>
      <c r="AK92" s="106"/>
      <c r="AL92" s="106"/>
      <c r="AM92" s="107"/>
      <c r="AN92" s="105">
        <v>1200000</v>
      </c>
      <c r="AO92" s="106"/>
      <c r="AP92" s="106"/>
      <c r="AQ92" s="106"/>
      <c r="AR92" s="107"/>
      <c r="AS92" s="105">
        <v>1500000</v>
      </c>
      <c r="AT92" s="106"/>
      <c r="AU92" s="106"/>
      <c r="AV92" s="106"/>
      <c r="AW92" s="107"/>
      <c r="AX92" s="105">
        <v>1500000</v>
      </c>
      <c r="AY92" s="106"/>
      <c r="AZ92" s="106"/>
      <c r="BA92" s="107"/>
      <c r="BB92" s="105">
        <f>IF(ISNUMBER(AN92),AN92,0)+IF(ISNUMBER(AS92),AS92,0)</f>
        <v>2700000</v>
      </c>
      <c r="BC92" s="106"/>
      <c r="BD92" s="106"/>
      <c r="BE92" s="106"/>
      <c r="BF92" s="107"/>
      <c r="BG92" s="105">
        <v>2400000</v>
      </c>
      <c r="BH92" s="106"/>
      <c r="BI92" s="106"/>
      <c r="BJ92" s="106"/>
      <c r="BK92" s="107"/>
      <c r="BL92" s="105">
        <v>3000000</v>
      </c>
      <c r="BM92" s="106"/>
      <c r="BN92" s="106"/>
      <c r="BO92" s="106"/>
      <c r="BP92" s="107"/>
      <c r="BQ92" s="105">
        <v>3000000</v>
      </c>
      <c r="BR92" s="106"/>
      <c r="BS92" s="106"/>
      <c r="BT92" s="107"/>
      <c r="BU92" s="105">
        <f>IF(ISNUMBER(BG92),BG92,0)+IF(ISNUMBER(BL92),BL92,0)</f>
        <v>5400000</v>
      </c>
      <c r="BV92" s="106"/>
      <c r="BW92" s="106"/>
      <c r="BX92" s="106"/>
      <c r="BY92" s="107"/>
    </row>
    <row r="94" spans="1:79" ht="14.25" customHeight="1" x14ac:dyDescent="0.2">
      <c r="A94" s="29" t="s">
        <v>225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</row>
    <row r="95" spans="1:79" ht="15" customHeight="1" x14ac:dyDescent="0.2">
      <c r="A95" s="75" t="s">
        <v>195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</row>
    <row r="96" spans="1:79" ht="23.1" customHeight="1" x14ac:dyDescent="0.2">
      <c r="A96" s="54" t="s">
        <v>6</v>
      </c>
      <c r="B96" s="55"/>
      <c r="C96" s="55"/>
      <c r="D96" s="54" t="s">
        <v>121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6"/>
      <c r="U96" s="27" t="s">
        <v>217</v>
      </c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 t="s">
        <v>222</v>
      </c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</row>
    <row r="97" spans="1:79" ht="54" customHeight="1" x14ac:dyDescent="0.2">
      <c r="A97" s="57"/>
      <c r="B97" s="58"/>
      <c r="C97" s="58"/>
      <c r="D97" s="57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9"/>
      <c r="U97" s="36" t="s">
        <v>4</v>
      </c>
      <c r="V97" s="37"/>
      <c r="W97" s="37"/>
      <c r="X97" s="37"/>
      <c r="Y97" s="38"/>
      <c r="Z97" s="36" t="s">
        <v>3</v>
      </c>
      <c r="AA97" s="37"/>
      <c r="AB97" s="37"/>
      <c r="AC97" s="37"/>
      <c r="AD97" s="38"/>
      <c r="AE97" s="51" t="s">
        <v>116</v>
      </c>
      <c r="AF97" s="52"/>
      <c r="AG97" s="52"/>
      <c r="AH97" s="52"/>
      <c r="AI97" s="53"/>
      <c r="AJ97" s="36" t="s">
        <v>5</v>
      </c>
      <c r="AK97" s="37"/>
      <c r="AL97" s="37"/>
      <c r="AM97" s="37"/>
      <c r="AN97" s="38"/>
      <c r="AO97" s="36" t="s">
        <v>4</v>
      </c>
      <c r="AP97" s="37"/>
      <c r="AQ97" s="37"/>
      <c r="AR97" s="37"/>
      <c r="AS97" s="38"/>
      <c r="AT97" s="36" t="s">
        <v>3</v>
      </c>
      <c r="AU97" s="37"/>
      <c r="AV97" s="37"/>
      <c r="AW97" s="37"/>
      <c r="AX97" s="38"/>
      <c r="AY97" s="51" t="s">
        <v>116</v>
      </c>
      <c r="AZ97" s="52"/>
      <c r="BA97" s="52"/>
      <c r="BB97" s="52"/>
      <c r="BC97" s="53"/>
      <c r="BD97" s="27" t="s">
        <v>96</v>
      </c>
      <c r="BE97" s="27"/>
      <c r="BF97" s="27"/>
      <c r="BG97" s="27"/>
      <c r="BH97" s="27"/>
    </row>
    <row r="98" spans="1:79" ht="15" customHeight="1" x14ac:dyDescent="0.2">
      <c r="A98" s="36" t="s">
        <v>169</v>
      </c>
      <c r="B98" s="37"/>
      <c r="C98" s="37"/>
      <c r="D98" s="36">
        <v>2</v>
      </c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8"/>
      <c r="U98" s="36">
        <v>3</v>
      </c>
      <c r="V98" s="37"/>
      <c r="W98" s="37"/>
      <c r="X98" s="37"/>
      <c r="Y98" s="38"/>
      <c r="Z98" s="36">
        <v>4</v>
      </c>
      <c r="AA98" s="37"/>
      <c r="AB98" s="37"/>
      <c r="AC98" s="37"/>
      <c r="AD98" s="38"/>
      <c r="AE98" s="36">
        <v>5</v>
      </c>
      <c r="AF98" s="37"/>
      <c r="AG98" s="37"/>
      <c r="AH98" s="37"/>
      <c r="AI98" s="38"/>
      <c r="AJ98" s="36">
        <v>6</v>
      </c>
      <c r="AK98" s="37"/>
      <c r="AL98" s="37"/>
      <c r="AM98" s="37"/>
      <c r="AN98" s="38"/>
      <c r="AO98" s="36">
        <v>7</v>
      </c>
      <c r="AP98" s="37"/>
      <c r="AQ98" s="37"/>
      <c r="AR98" s="37"/>
      <c r="AS98" s="38"/>
      <c r="AT98" s="36">
        <v>8</v>
      </c>
      <c r="AU98" s="37"/>
      <c r="AV98" s="37"/>
      <c r="AW98" s="37"/>
      <c r="AX98" s="38"/>
      <c r="AY98" s="36">
        <v>9</v>
      </c>
      <c r="AZ98" s="37"/>
      <c r="BA98" s="37"/>
      <c r="BB98" s="37"/>
      <c r="BC98" s="38"/>
      <c r="BD98" s="36">
        <v>10</v>
      </c>
      <c r="BE98" s="37"/>
      <c r="BF98" s="37"/>
      <c r="BG98" s="37"/>
      <c r="BH98" s="38"/>
    </row>
    <row r="99" spans="1:79" s="1" customFormat="1" ht="12.75" hidden="1" customHeight="1" x14ac:dyDescent="0.2">
      <c r="A99" s="39" t="s">
        <v>69</v>
      </c>
      <c r="B99" s="40"/>
      <c r="C99" s="40"/>
      <c r="D99" s="39" t="s">
        <v>57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1"/>
      <c r="U99" s="39" t="s">
        <v>60</v>
      </c>
      <c r="V99" s="40"/>
      <c r="W99" s="40"/>
      <c r="X99" s="40"/>
      <c r="Y99" s="41"/>
      <c r="Z99" s="39" t="s">
        <v>61</v>
      </c>
      <c r="AA99" s="40"/>
      <c r="AB99" s="40"/>
      <c r="AC99" s="40"/>
      <c r="AD99" s="41"/>
      <c r="AE99" s="39" t="s">
        <v>94</v>
      </c>
      <c r="AF99" s="40"/>
      <c r="AG99" s="40"/>
      <c r="AH99" s="40"/>
      <c r="AI99" s="41"/>
      <c r="AJ99" s="47" t="s">
        <v>171</v>
      </c>
      <c r="AK99" s="48"/>
      <c r="AL99" s="48"/>
      <c r="AM99" s="48"/>
      <c r="AN99" s="49"/>
      <c r="AO99" s="39" t="s">
        <v>62</v>
      </c>
      <c r="AP99" s="40"/>
      <c r="AQ99" s="40"/>
      <c r="AR99" s="40"/>
      <c r="AS99" s="41"/>
      <c r="AT99" s="39" t="s">
        <v>63</v>
      </c>
      <c r="AU99" s="40"/>
      <c r="AV99" s="40"/>
      <c r="AW99" s="40"/>
      <c r="AX99" s="41"/>
      <c r="AY99" s="39" t="s">
        <v>95</v>
      </c>
      <c r="AZ99" s="40"/>
      <c r="BA99" s="40"/>
      <c r="BB99" s="40"/>
      <c r="BC99" s="41"/>
      <c r="BD99" s="50" t="s">
        <v>171</v>
      </c>
      <c r="BE99" s="50"/>
      <c r="BF99" s="50"/>
      <c r="BG99" s="50"/>
      <c r="BH99" s="50"/>
      <c r="CA99" s="1" t="s">
        <v>35</v>
      </c>
    </row>
    <row r="100" spans="1:79" s="100" customFormat="1" ht="12.75" customHeight="1" x14ac:dyDescent="0.2">
      <c r="A100" s="90">
        <v>1</v>
      </c>
      <c r="B100" s="91"/>
      <c r="C100" s="91"/>
      <c r="D100" s="93" t="s">
        <v>177</v>
      </c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5"/>
      <c r="U100" s="97">
        <v>0</v>
      </c>
      <c r="V100" s="98"/>
      <c r="W100" s="98"/>
      <c r="X100" s="98"/>
      <c r="Y100" s="99"/>
      <c r="Z100" s="97">
        <v>0</v>
      </c>
      <c r="AA100" s="98"/>
      <c r="AB100" s="98"/>
      <c r="AC100" s="98"/>
      <c r="AD100" s="99"/>
      <c r="AE100" s="96">
        <v>0</v>
      </c>
      <c r="AF100" s="96"/>
      <c r="AG100" s="96"/>
      <c r="AH100" s="96"/>
      <c r="AI100" s="96"/>
      <c r="AJ100" s="111">
        <f>IF(ISNUMBER(U100),U100,0)+IF(ISNUMBER(Z100),Z100,0)</f>
        <v>0</v>
      </c>
      <c r="AK100" s="111"/>
      <c r="AL100" s="111"/>
      <c r="AM100" s="111"/>
      <c r="AN100" s="111"/>
      <c r="AO100" s="96">
        <v>0</v>
      </c>
      <c r="AP100" s="96"/>
      <c r="AQ100" s="96"/>
      <c r="AR100" s="96"/>
      <c r="AS100" s="96"/>
      <c r="AT100" s="111">
        <v>0</v>
      </c>
      <c r="AU100" s="111"/>
      <c r="AV100" s="111"/>
      <c r="AW100" s="111"/>
      <c r="AX100" s="111"/>
      <c r="AY100" s="96">
        <v>0</v>
      </c>
      <c r="AZ100" s="96"/>
      <c r="BA100" s="96"/>
      <c r="BB100" s="96"/>
      <c r="BC100" s="96"/>
      <c r="BD100" s="111">
        <f>IF(ISNUMBER(AO100),AO100,0)+IF(ISNUMBER(AT100),AT100,0)</f>
        <v>0</v>
      </c>
      <c r="BE100" s="111"/>
      <c r="BF100" s="111"/>
      <c r="BG100" s="111"/>
      <c r="BH100" s="111"/>
      <c r="CA100" s="100" t="s">
        <v>36</v>
      </c>
    </row>
    <row r="101" spans="1:79" s="100" customFormat="1" ht="25.5" customHeight="1" x14ac:dyDescent="0.2">
      <c r="A101" s="90">
        <v>2</v>
      </c>
      <c r="B101" s="91"/>
      <c r="C101" s="91"/>
      <c r="D101" s="93" t="s">
        <v>176</v>
      </c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5"/>
      <c r="U101" s="97">
        <v>0</v>
      </c>
      <c r="V101" s="98"/>
      <c r="W101" s="98"/>
      <c r="X101" s="98"/>
      <c r="Y101" s="99"/>
      <c r="Z101" s="97">
        <v>0</v>
      </c>
      <c r="AA101" s="98"/>
      <c r="AB101" s="98"/>
      <c r="AC101" s="98"/>
      <c r="AD101" s="99"/>
      <c r="AE101" s="96">
        <v>0</v>
      </c>
      <c r="AF101" s="96"/>
      <c r="AG101" s="96"/>
      <c r="AH101" s="96"/>
      <c r="AI101" s="96"/>
      <c r="AJ101" s="111">
        <f>IF(ISNUMBER(U101),U101,0)+IF(ISNUMBER(Z101),Z101,0)</f>
        <v>0</v>
      </c>
      <c r="AK101" s="111"/>
      <c r="AL101" s="111"/>
      <c r="AM101" s="111"/>
      <c r="AN101" s="111"/>
      <c r="AO101" s="96">
        <v>0</v>
      </c>
      <c r="AP101" s="96"/>
      <c r="AQ101" s="96"/>
      <c r="AR101" s="96"/>
      <c r="AS101" s="96"/>
      <c r="AT101" s="111">
        <v>0</v>
      </c>
      <c r="AU101" s="111"/>
      <c r="AV101" s="111"/>
      <c r="AW101" s="111"/>
      <c r="AX101" s="111"/>
      <c r="AY101" s="96">
        <v>0</v>
      </c>
      <c r="AZ101" s="96"/>
      <c r="BA101" s="96"/>
      <c r="BB101" s="96"/>
      <c r="BC101" s="96"/>
      <c r="BD101" s="111">
        <f>IF(ISNUMBER(AO101),AO101,0)+IF(ISNUMBER(AT101),AT101,0)</f>
        <v>0</v>
      </c>
      <c r="BE101" s="111"/>
      <c r="BF101" s="111"/>
      <c r="BG101" s="111"/>
      <c r="BH101" s="111"/>
    </row>
    <row r="102" spans="1:79" s="6" customFormat="1" ht="12.75" customHeight="1" x14ac:dyDescent="0.2">
      <c r="A102" s="87"/>
      <c r="B102" s="88"/>
      <c r="C102" s="88"/>
      <c r="D102" s="101" t="s">
        <v>147</v>
      </c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3"/>
      <c r="U102" s="105">
        <v>0</v>
      </c>
      <c r="V102" s="106"/>
      <c r="W102" s="106"/>
      <c r="X102" s="106"/>
      <c r="Y102" s="107"/>
      <c r="Z102" s="105">
        <v>0</v>
      </c>
      <c r="AA102" s="106"/>
      <c r="AB102" s="106"/>
      <c r="AC102" s="106"/>
      <c r="AD102" s="107"/>
      <c r="AE102" s="104">
        <v>0</v>
      </c>
      <c r="AF102" s="104"/>
      <c r="AG102" s="104"/>
      <c r="AH102" s="104"/>
      <c r="AI102" s="104"/>
      <c r="AJ102" s="86">
        <f>IF(ISNUMBER(U102),U102,0)+IF(ISNUMBER(Z102),Z102,0)</f>
        <v>0</v>
      </c>
      <c r="AK102" s="86"/>
      <c r="AL102" s="86"/>
      <c r="AM102" s="86"/>
      <c r="AN102" s="86"/>
      <c r="AO102" s="104">
        <v>0</v>
      </c>
      <c r="AP102" s="104"/>
      <c r="AQ102" s="104"/>
      <c r="AR102" s="104"/>
      <c r="AS102" s="104"/>
      <c r="AT102" s="86">
        <v>0</v>
      </c>
      <c r="AU102" s="86"/>
      <c r="AV102" s="86"/>
      <c r="AW102" s="86"/>
      <c r="AX102" s="86"/>
      <c r="AY102" s="104">
        <v>0</v>
      </c>
      <c r="AZ102" s="104"/>
      <c r="BA102" s="104"/>
      <c r="BB102" s="104"/>
      <c r="BC102" s="104"/>
      <c r="BD102" s="86">
        <f>IF(ISNUMBER(AO102),AO102,0)+IF(ISNUMBER(AT102),AT102,0)</f>
        <v>0</v>
      </c>
      <c r="BE102" s="86"/>
      <c r="BF102" s="86"/>
      <c r="BG102" s="86"/>
      <c r="BH102" s="86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210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196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199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206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122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122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122</v>
      </c>
      <c r="BU110" s="50"/>
      <c r="BV110" s="50"/>
      <c r="BW110" s="50"/>
      <c r="BX110" s="50"/>
      <c r="CA110" t="s">
        <v>37</v>
      </c>
    </row>
    <row r="111" spans="1:79" s="4" customFormat="1" ht="15" customHeight="1" x14ac:dyDescent="0.2">
      <c r="A111" s="39"/>
      <c r="B111" s="40"/>
      <c r="C111" s="40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76"/>
      <c r="AG111" s="76"/>
      <c r="AH111" s="76"/>
      <c r="AI111" s="76"/>
      <c r="AJ111" s="76"/>
      <c r="AK111" s="76"/>
      <c r="AL111" s="76"/>
      <c r="AM111" s="76"/>
      <c r="AN111" s="76"/>
      <c r="AO111" s="76"/>
      <c r="AP111" s="76"/>
      <c r="AQ111" s="76"/>
      <c r="AR111" s="76"/>
      <c r="AS111" s="76"/>
      <c r="AT111" s="76"/>
      <c r="AU111" s="76"/>
      <c r="AV111" s="76"/>
      <c r="AW111" s="76"/>
      <c r="AX111" s="76"/>
      <c r="AY111" s="76"/>
      <c r="AZ111" s="76"/>
      <c r="BA111" s="76"/>
      <c r="BB111" s="76"/>
      <c r="BC111" s="76"/>
      <c r="BD111" s="76"/>
      <c r="BE111" s="76"/>
      <c r="BF111" s="76"/>
      <c r="BG111" s="76"/>
      <c r="BH111" s="76"/>
      <c r="BI111" s="76"/>
      <c r="BJ111" s="76"/>
      <c r="BK111" s="76"/>
      <c r="BL111" s="76"/>
      <c r="BM111" s="76"/>
      <c r="BN111" s="76"/>
      <c r="BO111" s="76"/>
      <c r="BP111" s="76"/>
      <c r="BQ111" s="76"/>
      <c r="BR111" s="76"/>
      <c r="BS111" s="76"/>
      <c r="BT111" s="76"/>
      <c r="BU111" s="76"/>
      <c r="BV111" s="76"/>
      <c r="BW111" s="76"/>
      <c r="BX111" s="76"/>
      <c r="CA111" s="4" t="s">
        <v>38</v>
      </c>
    </row>
    <row r="113" spans="1:79" ht="14.25" customHeight="1" x14ac:dyDescent="0.2">
      <c r="A113" s="29" t="s">
        <v>226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</row>
    <row r="114" spans="1:79" ht="23.1" customHeight="1" x14ac:dyDescent="0.2">
      <c r="A114" s="54" t="s">
        <v>6</v>
      </c>
      <c r="B114" s="55"/>
      <c r="C114" s="55"/>
      <c r="D114" s="27" t="s">
        <v>9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 t="s">
        <v>8</v>
      </c>
      <c r="R114" s="27"/>
      <c r="S114" s="27"/>
      <c r="T114" s="27"/>
      <c r="U114" s="27"/>
      <c r="V114" s="27" t="s">
        <v>7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36" t="s">
        <v>217</v>
      </c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8"/>
      <c r="AU114" s="36" t="s">
        <v>222</v>
      </c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8"/>
    </row>
    <row r="115" spans="1:79" ht="28.5" customHeight="1" x14ac:dyDescent="0.2">
      <c r="A115" s="57"/>
      <c r="B115" s="58"/>
      <c r="C115" s="58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 t="s">
        <v>4</v>
      </c>
      <c r="AG115" s="27"/>
      <c r="AH115" s="27"/>
      <c r="AI115" s="27"/>
      <c r="AJ115" s="27"/>
      <c r="AK115" s="27" t="s">
        <v>3</v>
      </c>
      <c r="AL115" s="27"/>
      <c r="AM115" s="27"/>
      <c r="AN115" s="27"/>
      <c r="AO115" s="27"/>
      <c r="AP115" s="27" t="s">
        <v>123</v>
      </c>
      <c r="AQ115" s="27"/>
      <c r="AR115" s="27"/>
      <c r="AS115" s="27"/>
      <c r="AT115" s="27"/>
      <c r="AU115" s="27" t="s">
        <v>4</v>
      </c>
      <c r="AV115" s="27"/>
      <c r="AW115" s="27"/>
      <c r="AX115" s="27"/>
      <c r="AY115" s="27"/>
      <c r="AZ115" s="27" t="s">
        <v>3</v>
      </c>
      <c r="BA115" s="27"/>
      <c r="BB115" s="27"/>
      <c r="BC115" s="27"/>
      <c r="BD115" s="27"/>
      <c r="BE115" s="27" t="s">
        <v>90</v>
      </c>
      <c r="BF115" s="27"/>
      <c r="BG115" s="27"/>
      <c r="BH115" s="27"/>
      <c r="BI115" s="27"/>
    </row>
    <row r="116" spans="1:79" ht="15" customHeight="1" x14ac:dyDescent="0.2">
      <c r="A116" s="36">
        <v>1</v>
      </c>
      <c r="B116" s="37"/>
      <c r="C116" s="37"/>
      <c r="D116" s="27">
        <v>2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>
        <v>3</v>
      </c>
      <c r="R116" s="27"/>
      <c r="S116" s="27"/>
      <c r="T116" s="27"/>
      <c r="U116" s="27"/>
      <c r="V116" s="27">
        <v>4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27">
        <v>5</v>
      </c>
      <c r="AG116" s="27"/>
      <c r="AH116" s="27"/>
      <c r="AI116" s="27"/>
      <c r="AJ116" s="27"/>
      <c r="AK116" s="27">
        <v>6</v>
      </c>
      <c r="AL116" s="27"/>
      <c r="AM116" s="27"/>
      <c r="AN116" s="27"/>
      <c r="AO116" s="27"/>
      <c r="AP116" s="27">
        <v>7</v>
      </c>
      <c r="AQ116" s="27"/>
      <c r="AR116" s="27"/>
      <c r="AS116" s="27"/>
      <c r="AT116" s="27"/>
      <c r="AU116" s="27">
        <v>8</v>
      </c>
      <c r="AV116" s="27"/>
      <c r="AW116" s="27"/>
      <c r="AX116" s="27"/>
      <c r="AY116" s="27"/>
      <c r="AZ116" s="27">
        <v>9</v>
      </c>
      <c r="BA116" s="27"/>
      <c r="BB116" s="27"/>
      <c r="BC116" s="27"/>
      <c r="BD116" s="27"/>
      <c r="BE116" s="27">
        <v>10</v>
      </c>
      <c r="BF116" s="27"/>
      <c r="BG116" s="27"/>
      <c r="BH116" s="27"/>
      <c r="BI116" s="27"/>
    </row>
    <row r="117" spans="1:79" ht="15.75" hidden="1" customHeight="1" x14ac:dyDescent="0.2">
      <c r="A117" s="39" t="s">
        <v>154</v>
      </c>
      <c r="B117" s="40"/>
      <c r="C117" s="40"/>
      <c r="D117" s="27" t="s">
        <v>57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70</v>
      </c>
      <c r="R117" s="27"/>
      <c r="S117" s="27"/>
      <c r="T117" s="27"/>
      <c r="U117" s="27"/>
      <c r="V117" s="27" t="s">
        <v>71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26" t="s">
        <v>107</v>
      </c>
      <c r="AG117" s="26"/>
      <c r="AH117" s="26"/>
      <c r="AI117" s="26"/>
      <c r="AJ117" s="26"/>
      <c r="AK117" s="30" t="s">
        <v>108</v>
      </c>
      <c r="AL117" s="30"/>
      <c r="AM117" s="30"/>
      <c r="AN117" s="30"/>
      <c r="AO117" s="30"/>
      <c r="AP117" s="50" t="s">
        <v>122</v>
      </c>
      <c r="AQ117" s="50"/>
      <c r="AR117" s="50"/>
      <c r="AS117" s="50"/>
      <c r="AT117" s="50"/>
      <c r="AU117" s="26" t="s">
        <v>109</v>
      </c>
      <c r="AV117" s="26"/>
      <c r="AW117" s="26"/>
      <c r="AX117" s="26"/>
      <c r="AY117" s="26"/>
      <c r="AZ117" s="30" t="s">
        <v>110</v>
      </c>
      <c r="BA117" s="30"/>
      <c r="BB117" s="30"/>
      <c r="BC117" s="30"/>
      <c r="BD117" s="30"/>
      <c r="BE117" s="50" t="s">
        <v>122</v>
      </c>
      <c r="BF117" s="50"/>
      <c r="BG117" s="50"/>
      <c r="BH117" s="50"/>
      <c r="BI117" s="50"/>
      <c r="CA117" t="s">
        <v>39</v>
      </c>
    </row>
    <row r="118" spans="1:79" s="4" customFormat="1" ht="15" x14ac:dyDescent="0.2">
      <c r="A118" s="39"/>
      <c r="B118" s="40"/>
      <c r="C118" s="40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76"/>
      <c r="AG118" s="76"/>
      <c r="AH118" s="76"/>
      <c r="AI118" s="76"/>
      <c r="AJ118" s="76"/>
      <c r="AK118" s="76"/>
      <c r="AL118" s="76"/>
      <c r="AM118" s="76"/>
      <c r="AN118" s="76"/>
      <c r="AO118" s="76"/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  <c r="BH118" s="76"/>
      <c r="BI118" s="76"/>
      <c r="CA118" s="4" t="s">
        <v>40</v>
      </c>
    </row>
    <row r="120" spans="1:79" ht="14.25" customHeight="1" x14ac:dyDescent="0.2">
      <c r="A120" s="29" t="s">
        <v>124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15" customHeight="1" x14ac:dyDescent="0.2">
      <c r="A121" s="44" t="s">
        <v>195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</row>
    <row r="122" spans="1:79" ht="12.95" customHeight="1" x14ac:dyDescent="0.2">
      <c r="A122" s="54" t="s">
        <v>19</v>
      </c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6"/>
      <c r="U122" s="27" t="s">
        <v>196</v>
      </c>
      <c r="V122" s="27"/>
      <c r="W122" s="27"/>
      <c r="X122" s="27"/>
      <c r="Y122" s="27"/>
      <c r="Z122" s="27"/>
      <c r="AA122" s="27"/>
      <c r="AB122" s="27"/>
      <c r="AC122" s="27"/>
      <c r="AD122" s="27"/>
      <c r="AE122" s="27" t="s">
        <v>199</v>
      </c>
      <c r="AF122" s="27"/>
      <c r="AG122" s="27"/>
      <c r="AH122" s="27"/>
      <c r="AI122" s="27"/>
      <c r="AJ122" s="27"/>
      <c r="AK122" s="27"/>
      <c r="AL122" s="27"/>
      <c r="AM122" s="27"/>
      <c r="AN122" s="27"/>
      <c r="AO122" s="27" t="s">
        <v>206</v>
      </c>
      <c r="AP122" s="27"/>
      <c r="AQ122" s="27"/>
      <c r="AR122" s="27"/>
      <c r="AS122" s="27"/>
      <c r="AT122" s="27"/>
      <c r="AU122" s="27"/>
      <c r="AV122" s="27"/>
      <c r="AW122" s="27"/>
      <c r="AX122" s="27"/>
      <c r="AY122" s="27" t="s">
        <v>217</v>
      </c>
      <c r="AZ122" s="27"/>
      <c r="BA122" s="27"/>
      <c r="BB122" s="27"/>
      <c r="BC122" s="27"/>
      <c r="BD122" s="27"/>
      <c r="BE122" s="27"/>
      <c r="BF122" s="27"/>
      <c r="BG122" s="27"/>
      <c r="BH122" s="27"/>
      <c r="BI122" s="27" t="s">
        <v>222</v>
      </c>
      <c r="BJ122" s="27"/>
      <c r="BK122" s="27"/>
      <c r="BL122" s="27"/>
      <c r="BM122" s="27"/>
      <c r="BN122" s="27"/>
      <c r="BO122" s="27"/>
      <c r="BP122" s="27"/>
      <c r="BQ122" s="27"/>
      <c r="BR122" s="27"/>
    </row>
    <row r="123" spans="1:79" ht="30" customHeight="1" x14ac:dyDescent="0.2">
      <c r="A123" s="57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9"/>
      <c r="U123" s="27" t="s">
        <v>4</v>
      </c>
      <c r="V123" s="27"/>
      <c r="W123" s="27"/>
      <c r="X123" s="27"/>
      <c r="Y123" s="27"/>
      <c r="Z123" s="27" t="s">
        <v>3</v>
      </c>
      <c r="AA123" s="27"/>
      <c r="AB123" s="27"/>
      <c r="AC123" s="27"/>
      <c r="AD123" s="27"/>
      <c r="AE123" s="27" t="s">
        <v>4</v>
      </c>
      <c r="AF123" s="27"/>
      <c r="AG123" s="27"/>
      <c r="AH123" s="27"/>
      <c r="AI123" s="27"/>
      <c r="AJ123" s="27" t="s">
        <v>3</v>
      </c>
      <c r="AK123" s="27"/>
      <c r="AL123" s="27"/>
      <c r="AM123" s="27"/>
      <c r="AN123" s="27"/>
      <c r="AO123" s="27" t="s">
        <v>4</v>
      </c>
      <c r="AP123" s="27"/>
      <c r="AQ123" s="27"/>
      <c r="AR123" s="27"/>
      <c r="AS123" s="27"/>
      <c r="AT123" s="27" t="s">
        <v>3</v>
      </c>
      <c r="AU123" s="27"/>
      <c r="AV123" s="27"/>
      <c r="AW123" s="27"/>
      <c r="AX123" s="27"/>
      <c r="AY123" s="27" t="s">
        <v>4</v>
      </c>
      <c r="AZ123" s="27"/>
      <c r="BA123" s="27"/>
      <c r="BB123" s="27"/>
      <c r="BC123" s="27"/>
      <c r="BD123" s="27" t="s">
        <v>3</v>
      </c>
      <c r="BE123" s="27"/>
      <c r="BF123" s="27"/>
      <c r="BG123" s="27"/>
      <c r="BH123" s="27"/>
      <c r="BI123" s="27" t="s">
        <v>4</v>
      </c>
      <c r="BJ123" s="27"/>
      <c r="BK123" s="27"/>
      <c r="BL123" s="27"/>
      <c r="BM123" s="27"/>
      <c r="BN123" s="27" t="s">
        <v>3</v>
      </c>
      <c r="BO123" s="27"/>
      <c r="BP123" s="27"/>
      <c r="BQ123" s="27"/>
      <c r="BR123" s="27"/>
    </row>
    <row r="124" spans="1:79" ht="15" customHeight="1" x14ac:dyDescent="0.2">
      <c r="A124" s="36">
        <v>1</v>
      </c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8"/>
      <c r="U124" s="27">
        <v>2</v>
      </c>
      <c r="V124" s="27"/>
      <c r="W124" s="27"/>
      <c r="X124" s="27"/>
      <c r="Y124" s="27"/>
      <c r="Z124" s="27">
        <v>3</v>
      </c>
      <c r="AA124" s="27"/>
      <c r="AB124" s="27"/>
      <c r="AC124" s="27"/>
      <c r="AD124" s="27"/>
      <c r="AE124" s="27">
        <v>4</v>
      </c>
      <c r="AF124" s="27"/>
      <c r="AG124" s="27"/>
      <c r="AH124" s="27"/>
      <c r="AI124" s="27"/>
      <c r="AJ124" s="27">
        <v>5</v>
      </c>
      <c r="AK124" s="27"/>
      <c r="AL124" s="27"/>
      <c r="AM124" s="27"/>
      <c r="AN124" s="27"/>
      <c r="AO124" s="27">
        <v>6</v>
      </c>
      <c r="AP124" s="27"/>
      <c r="AQ124" s="27"/>
      <c r="AR124" s="27"/>
      <c r="AS124" s="27"/>
      <c r="AT124" s="27">
        <v>7</v>
      </c>
      <c r="AU124" s="27"/>
      <c r="AV124" s="27"/>
      <c r="AW124" s="27"/>
      <c r="AX124" s="27"/>
      <c r="AY124" s="27">
        <v>8</v>
      </c>
      <c r="AZ124" s="27"/>
      <c r="BA124" s="27"/>
      <c r="BB124" s="27"/>
      <c r="BC124" s="27"/>
      <c r="BD124" s="27">
        <v>9</v>
      </c>
      <c r="BE124" s="27"/>
      <c r="BF124" s="27"/>
      <c r="BG124" s="27"/>
      <c r="BH124" s="27"/>
      <c r="BI124" s="27">
        <v>10</v>
      </c>
      <c r="BJ124" s="27"/>
      <c r="BK124" s="27"/>
      <c r="BL124" s="27"/>
      <c r="BM124" s="27"/>
      <c r="BN124" s="27">
        <v>11</v>
      </c>
      <c r="BO124" s="27"/>
      <c r="BP124" s="27"/>
      <c r="BQ124" s="27"/>
      <c r="BR124" s="27"/>
    </row>
    <row r="125" spans="1:79" s="1" customFormat="1" ht="15.75" hidden="1" customHeight="1" x14ac:dyDescent="0.2">
      <c r="A125" s="39" t="s">
        <v>57</v>
      </c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1"/>
      <c r="U125" s="26" t="s">
        <v>65</v>
      </c>
      <c r="V125" s="26"/>
      <c r="W125" s="26"/>
      <c r="X125" s="26"/>
      <c r="Y125" s="26"/>
      <c r="Z125" s="30" t="s">
        <v>66</v>
      </c>
      <c r="AA125" s="30"/>
      <c r="AB125" s="30"/>
      <c r="AC125" s="30"/>
      <c r="AD125" s="30"/>
      <c r="AE125" s="26" t="s">
        <v>67</v>
      </c>
      <c r="AF125" s="26"/>
      <c r="AG125" s="26"/>
      <c r="AH125" s="26"/>
      <c r="AI125" s="26"/>
      <c r="AJ125" s="30" t="s">
        <v>68</v>
      </c>
      <c r="AK125" s="30"/>
      <c r="AL125" s="30"/>
      <c r="AM125" s="30"/>
      <c r="AN125" s="30"/>
      <c r="AO125" s="26" t="s">
        <v>58</v>
      </c>
      <c r="AP125" s="26"/>
      <c r="AQ125" s="26"/>
      <c r="AR125" s="26"/>
      <c r="AS125" s="26"/>
      <c r="AT125" s="30" t="s">
        <v>59</v>
      </c>
      <c r="AU125" s="30"/>
      <c r="AV125" s="30"/>
      <c r="AW125" s="30"/>
      <c r="AX125" s="30"/>
      <c r="AY125" s="26" t="s">
        <v>60</v>
      </c>
      <c r="AZ125" s="26"/>
      <c r="BA125" s="26"/>
      <c r="BB125" s="26"/>
      <c r="BC125" s="26"/>
      <c r="BD125" s="30" t="s">
        <v>61</v>
      </c>
      <c r="BE125" s="30"/>
      <c r="BF125" s="30"/>
      <c r="BG125" s="30"/>
      <c r="BH125" s="30"/>
      <c r="BI125" s="26" t="s">
        <v>62</v>
      </c>
      <c r="BJ125" s="26"/>
      <c r="BK125" s="26"/>
      <c r="BL125" s="26"/>
      <c r="BM125" s="26"/>
      <c r="BN125" s="30" t="s">
        <v>63</v>
      </c>
      <c r="BO125" s="30"/>
      <c r="BP125" s="30"/>
      <c r="BQ125" s="30"/>
      <c r="BR125" s="30"/>
      <c r="CA125" t="s">
        <v>41</v>
      </c>
    </row>
    <row r="126" spans="1:79" s="6" customFormat="1" ht="12.75" customHeight="1" x14ac:dyDescent="0.2">
      <c r="A126" s="87" t="s">
        <v>147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9"/>
      <c r="U126" s="112"/>
      <c r="V126" s="112"/>
      <c r="W126" s="112"/>
      <c r="X126" s="112"/>
      <c r="Y126" s="112"/>
      <c r="Z126" s="112"/>
      <c r="AA126" s="112"/>
      <c r="AB126" s="112"/>
      <c r="AC126" s="112"/>
      <c r="AD126" s="112"/>
      <c r="AE126" s="11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  <c r="BJ126" s="112"/>
      <c r="BK126" s="112"/>
      <c r="BL126" s="112"/>
      <c r="BM126" s="112"/>
      <c r="BN126" s="112"/>
      <c r="BO126" s="112"/>
      <c r="BP126" s="112"/>
      <c r="BQ126" s="112"/>
      <c r="BR126" s="112"/>
      <c r="CA126" s="6" t="s">
        <v>42</v>
      </c>
    </row>
    <row r="127" spans="1:79" s="100" customFormat="1" ht="38.25" customHeight="1" x14ac:dyDescent="0.2">
      <c r="A127" s="93" t="s">
        <v>178</v>
      </c>
      <c r="B127" s="94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5"/>
      <c r="U127" s="113" t="s">
        <v>173</v>
      </c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 t="s">
        <v>173</v>
      </c>
      <c r="AF127" s="113"/>
      <c r="AG127" s="113"/>
      <c r="AH127" s="113"/>
      <c r="AI127" s="113"/>
      <c r="AJ127" s="113"/>
      <c r="AK127" s="113"/>
      <c r="AL127" s="113"/>
      <c r="AM127" s="113"/>
      <c r="AN127" s="113"/>
      <c r="AO127" s="113" t="s">
        <v>173</v>
      </c>
      <c r="AP127" s="113"/>
      <c r="AQ127" s="113"/>
      <c r="AR127" s="113"/>
      <c r="AS127" s="113"/>
      <c r="AT127" s="113"/>
      <c r="AU127" s="113"/>
      <c r="AV127" s="113"/>
      <c r="AW127" s="113"/>
      <c r="AX127" s="113"/>
      <c r="AY127" s="113" t="s">
        <v>173</v>
      </c>
      <c r="AZ127" s="113"/>
      <c r="BA127" s="113"/>
      <c r="BB127" s="113"/>
      <c r="BC127" s="113"/>
      <c r="BD127" s="113"/>
      <c r="BE127" s="113"/>
      <c r="BF127" s="113"/>
      <c r="BG127" s="113"/>
      <c r="BH127" s="113"/>
      <c r="BI127" s="113" t="s">
        <v>173</v>
      </c>
      <c r="BJ127" s="113"/>
      <c r="BK127" s="113"/>
      <c r="BL127" s="113"/>
      <c r="BM127" s="113"/>
      <c r="BN127" s="113"/>
      <c r="BO127" s="113"/>
      <c r="BP127" s="113"/>
      <c r="BQ127" s="113"/>
      <c r="BR127" s="113"/>
    </row>
    <row r="130" spans="1:79" ht="14.25" customHeight="1" x14ac:dyDescent="0.2">
      <c r="A130" s="29" t="s">
        <v>125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54" t="s">
        <v>6</v>
      </c>
      <c r="B131" s="55"/>
      <c r="C131" s="55"/>
      <c r="D131" s="54" t="s">
        <v>10</v>
      </c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6"/>
      <c r="W131" s="27" t="s">
        <v>196</v>
      </c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 t="s">
        <v>200</v>
      </c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 t="s">
        <v>211</v>
      </c>
      <c r="AV131" s="27"/>
      <c r="AW131" s="27"/>
      <c r="AX131" s="27"/>
      <c r="AY131" s="27"/>
      <c r="AZ131" s="27"/>
      <c r="BA131" s="27" t="s">
        <v>218</v>
      </c>
      <c r="BB131" s="27"/>
      <c r="BC131" s="27"/>
      <c r="BD131" s="27"/>
      <c r="BE131" s="27"/>
      <c r="BF131" s="27"/>
      <c r="BG131" s="27" t="s">
        <v>227</v>
      </c>
      <c r="BH131" s="27"/>
      <c r="BI131" s="27"/>
      <c r="BJ131" s="27"/>
      <c r="BK131" s="27"/>
      <c r="BL131" s="27"/>
    </row>
    <row r="132" spans="1:79" ht="15" customHeight="1" x14ac:dyDescent="0.2">
      <c r="A132" s="71"/>
      <c r="B132" s="72"/>
      <c r="C132" s="72"/>
      <c r="D132" s="71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  <c r="V132" s="73"/>
      <c r="W132" s="27" t="s">
        <v>4</v>
      </c>
      <c r="X132" s="27"/>
      <c r="Y132" s="27"/>
      <c r="Z132" s="27"/>
      <c r="AA132" s="27"/>
      <c r="AB132" s="27"/>
      <c r="AC132" s="27" t="s">
        <v>3</v>
      </c>
      <c r="AD132" s="27"/>
      <c r="AE132" s="27"/>
      <c r="AF132" s="27"/>
      <c r="AG132" s="27"/>
      <c r="AH132" s="27"/>
      <c r="AI132" s="27" t="s">
        <v>4</v>
      </c>
      <c r="AJ132" s="27"/>
      <c r="AK132" s="27"/>
      <c r="AL132" s="27"/>
      <c r="AM132" s="27"/>
      <c r="AN132" s="27"/>
      <c r="AO132" s="27" t="s">
        <v>3</v>
      </c>
      <c r="AP132" s="27"/>
      <c r="AQ132" s="27"/>
      <c r="AR132" s="27"/>
      <c r="AS132" s="27"/>
      <c r="AT132" s="27"/>
      <c r="AU132" s="74" t="s">
        <v>4</v>
      </c>
      <c r="AV132" s="74"/>
      <c r="AW132" s="74"/>
      <c r="AX132" s="74" t="s">
        <v>3</v>
      </c>
      <c r="AY132" s="74"/>
      <c r="AZ132" s="74"/>
      <c r="BA132" s="74" t="s">
        <v>4</v>
      </c>
      <c r="BB132" s="74"/>
      <c r="BC132" s="74"/>
      <c r="BD132" s="74" t="s">
        <v>3</v>
      </c>
      <c r="BE132" s="74"/>
      <c r="BF132" s="74"/>
      <c r="BG132" s="74" t="s">
        <v>4</v>
      </c>
      <c r="BH132" s="74"/>
      <c r="BI132" s="74"/>
      <c r="BJ132" s="74" t="s">
        <v>3</v>
      </c>
      <c r="BK132" s="74"/>
      <c r="BL132" s="74"/>
    </row>
    <row r="133" spans="1:79" ht="57" customHeight="1" x14ac:dyDescent="0.2">
      <c r="A133" s="57"/>
      <c r="B133" s="58"/>
      <c r="C133" s="58"/>
      <c r="D133" s="57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9"/>
      <c r="W133" s="27" t="s">
        <v>12</v>
      </c>
      <c r="X133" s="27"/>
      <c r="Y133" s="27"/>
      <c r="Z133" s="27" t="s">
        <v>11</v>
      </c>
      <c r="AA133" s="27"/>
      <c r="AB133" s="27"/>
      <c r="AC133" s="27" t="s">
        <v>12</v>
      </c>
      <c r="AD133" s="27"/>
      <c r="AE133" s="27"/>
      <c r="AF133" s="27" t="s">
        <v>11</v>
      </c>
      <c r="AG133" s="27"/>
      <c r="AH133" s="27"/>
      <c r="AI133" s="27" t="s">
        <v>12</v>
      </c>
      <c r="AJ133" s="27"/>
      <c r="AK133" s="27"/>
      <c r="AL133" s="27" t="s">
        <v>11</v>
      </c>
      <c r="AM133" s="27"/>
      <c r="AN133" s="27"/>
      <c r="AO133" s="27" t="s">
        <v>12</v>
      </c>
      <c r="AP133" s="27"/>
      <c r="AQ133" s="27"/>
      <c r="AR133" s="27" t="s">
        <v>11</v>
      </c>
      <c r="AS133" s="27"/>
      <c r="AT133" s="27"/>
      <c r="AU133" s="74"/>
      <c r="AV133" s="74"/>
      <c r="AW133" s="74"/>
      <c r="AX133" s="74"/>
      <c r="AY133" s="74"/>
      <c r="AZ133" s="74"/>
      <c r="BA133" s="74"/>
      <c r="BB133" s="74"/>
      <c r="BC133" s="74"/>
      <c r="BD133" s="74"/>
      <c r="BE133" s="74"/>
      <c r="BF133" s="74"/>
      <c r="BG133" s="74"/>
      <c r="BH133" s="74"/>
      <c r="BI133" s="74"/>
      <c r="BJ133" s="74"/>
      <c r="BK133" s="74"/>
      <c r="BL133" s="74"/>
    </row>
    <row r="134" spans="1:79" ht="15" customHeight="1" x14ac:dyDescent="0.2">
      <c r="A134" s="36">
        <v>1</v>
      </c>
      <c r="B134" s="37"/>
      <c r="C134" s="37"/>
      <c r="D134" s="36">
        <v>2</v>
      </c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8"/>
      <c r="W134" s="27">
        <v>3</v>
      </c>
      <c r="X134" s="27"/>
      <c r="Y134" s="27"/>
      <c r="Z134" s="27">
        <v>4</v>
      </c>
      <c r="AA134" s="27"/>
      <c r="AB134" s="27"/>
      <c r="AC134" s="27">
        <v>5</v>
      </c>
      <c r="AD134" s="27"/>
      <c r="AE134" s="27"/>
      <c r="AF134" s="27">
        <v>6</v>
      </c>
      <c r="AG134" s="27"/>
      <c r="AH134" s="27"/>
      <c r="AI134" s="27">
        <v>7</v>
      </c>
      <c r="AJ134" s="27"/>
      <c r="AK134" s="27"/>
      <c r="AL134" s="27">
        <v>8</v>
      </c>
      <c r="AM134" s="27"/>
      <c r="AN134" s="27"/>
      <c r="AO134" s="27">
        <v>9</v>
      </c>
      <c r="AP134" s="27"/>
      <c r="AQ134" s="27"/>
      <c r="AR134" s="27">
        <v>10</v>
      </c>
      <c r="AS134" s="27"/>
      <c r="AT134" s="27"/>
      <c r="AU134" s="27">
        <v>11</v>
      </c>
      <c r="AV134" s="27"/>
      <c r="AW134" s="27"/>
      <c r="AX134" s="27">
        <v>12</v>
      </c>
      <c r="AY134" s="27"/>
      <c r="AZ134" s="27"/>
      <c r="BA134" s="27">
        <v>13</v>
      </c>
      <c r="BB134" s="27"/>
      <c r="BC134" s="27"/>
      <c r="BD134" s="27">
        <v>14</v>
      </c>
      <c r="BE134" s="27"/>
      <c r="BF134" s="27"/>
      <c r="BG134" s="27">
        <v>15</v>
      </c>
      <c r="BH134" s="27"/>
      <c r="BI134" s="27"/>
      <c r="BJ134" s="27">
        <v>16</v>
      </c>
      <c r="BK134" s="27"/>
      <c r="BL134" s="27"/>
    </row>
    <row r="135" spans="1:79" s="1" customFormat="1" ht="12.75" hidden="1" customHeight="1" x14ac:dyDescent="0.2">
      <c r="A135" s="39" t="s">
        <v>69</v>
      </c>
      <c r="B135" s="40"/>
      <c r="C135" s="40"/>
      <c r="D135" s="39" t="s">
        <v>57</v>
      </c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1"/>
      <c r="W135" s="26" t="s">
        <v>72</v>
      </c>
      <c r="X135" s="26"/>
      <c r="Y135" s="26"/>
      <c r="Z135" s="26" t="s">
        <v>73</v>
      </c>
      <c r="AA135" s="26"/>
      <c r="AB135" s="26"/>
      <c r="AC135" s="30" t="s">
        <v>74</v>
      </c>
      <c r="AD135" s="30"/>
      <c r="AE135" s="30"/>
      <c r="AF135" s="30" t="s">
        <v>75</v>
      </c>
      <c r="AG135" s="30"/>
      <c r="AH135" s="30"/>
      <c r="AI135" s="26" t="s">
        <v>76</v>
      </c>
      <c r="AJ135" s="26"/>
      <c r="AK135" s="26"/>
      <c r="AL135" s="26" t="s">
        <v>77</v>
      </c>
      <c r="AM135" s="26"/>
      <c r="AN135" s="26"/>
      <c r="AO135" s="30" t="s">
        <v>104</v>
      </c>
      <c r="AP135" s="30"/>
      <c r="AQ135" s="30"/>
      <c r="AR135" s="30" t="s">
        <v>78</v>
      </c>
      <c r="AS135" s="30"/>
      <c r="AT135" s="30"/>
      <c r="AU135" s="26" t="s">
        <v>105</v>
      </c>
      <c r="AV135" s="26"/>
      <c r="AW135" s="26"/>
      <c r="AX135" s="30" t="s">
        <v>106</v>
      </c>
      <c r="AY135" s="30"/>
      <c r="AZ135" s="30"/>
      <c r="BA135" s="26" t="s">
        <v>107</v>
      </c>
      <c r="BB135" s="26"/>
      <c r="BC135" s="26"/>
      <c r="BD135" s="30" t="s">
        <v>108</v>
      </c>
      <c r="BE135" s="30"/>
      <c r="BF135" s="30"/>
      <c r="BG135" s="26" t="s">
        <v>109</v>
      </c>
      <c r="BH135" s="26"/>
      <c r="BI135" s="26"/>
      <c r="BJ135" s="30" t="s">
        <v>110</v>
      </c>
      <c r="BK135" s="30"/>
      <c r="BL135" s="30"/>
      <c r="CA135" s="1" t="s">
        <v>103</v>
      </c>
    </row>
    <row r="136" spans="1:79" s="6" customFormat="1" ht="12.75" customHeight="1" x14ac:dyDescent="0.2">
      <c r="A136" s="87">
        <v>1</v>
      </c>
      <c r="B136" s="88"/>
      <c r="C136" s="88"/>
      <c r="D136" s="101" t="s">
        <v>179</v>
      </c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3"/>
      <c r="W136" s="114"/>
      <c r="X136" s="114"/>
      <c r="Y136" s="114"/>
      <c r="Z136" s="114"/>
      <c r="AA136" s="114"/>
      <c r="AB136" s="114"/>
      <c r="AC136" s="114"/>
      <c r="AD136" s="114"/>
      <c r="AE136" s="114"/>
      <c r="AF136" s="114"/>
      <c r="AG136" s="114"/>
      <c r="AH136" s="114"/>
      <c r="AI136" s="114"/>
      <c r="AJ136" s="114"/>
      <c r="AK136" s="114"/>
      <c r="AL136" s="114"/>
      <c r="AM136" s="114"/>
      <c r="AN136" s="114"/>
      <c r="AO136" s="114"/>
      <c r="AP136" s="114"/>
      <c r="AQ136" s="114"/>
      <c r="AR136" s="114"/>
      <c r="AS136" s="114"/>
      <c r="AT136" s="114"/>
      <c r="AU136" s="114"/>
      <c r="AV136" s="114"/>
      <c r="AW136" s="114"/>
      <c r="AX136" s="114"/>
      <c r="AY136" s="114"/>
      <c r="AZ136" s="114"/>
      <c r="BA136" s="114"/>
      <c r="BB136" s="114"/>
      <c r="BC136" s="114"/>
      <c r="BD136" s="114"/>
      <c r="BE136" s="114"/>
      <c r="BF136" s="114"/>
      <c r="BG136" s="114"/>
      <c r="BH136" s="114"/>
      <c r="BI136" s="114"/>
      <c r="BJ136" s="114"/>
      <c r="BK136" s="114"/>
      <c r="BL136" s="114"/>
      <c r="CA136" s="6" t="s">
        <v>43</v>
      </c>
    </row>
    <row r="137" spans="1:79" s="100" customFormat="1" ht="25.5" customHeight="1" x14ac:dyDescent="0.2">
      <c r="A137" s="90">
        <v>2</v>
      </c>
      <c r="B137" s="91"/>
      <c r="C137" s="91"/>
      <c r="D137" s="93" t="s">
        <v>180</v>
      </c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5"/>
      <c r="W137" s="115" t="s">
        <v>173</v>
      </c>
      <c r="X137" s="115"/>
      <c r="Y137" s="115"/>
      <c r="Z137" s="115" t="s">
        <v>173</v>
      </c>
      <c r="AA137" s="115"/>
      <c r="AB137" s="115"/>
      <c r="AC137" s="115"/>
      <c r="AD137" s="115"/>
      <c r="AE137" s="115"/>
      <c r="AF137" s="115"/>
      <c r="AG137" s="115"/>
      <c r="AH137" s="115"/>
      <c r="AI137" s="115" t="s">
        <v>173</v>
      </c>
      <c r="AJ137" s="115"/>
      <c r="AK137" s="115"/>
      <c r="AL137" s="115" t="s">
        <v>173</v>
      </c>
      <c r="AM137" s="115"/>
      <c r="AN137" s="115"/>
      <c r="AO137" s="115"/>
      <c r="AP137" s="115"/>
      <c r="AQ137" s="115"/>
      <c r="AR137" s="115"/>
      <c r="AS137" s="115"/>
      <c r="AT137" s="115"/>
      <c r="AU137" s="115" t="s">
        <v>173</v>
      </c>
      <c r="AV137" s="115"/>
      <c r="AW137" s="115"/>
      <c r="AX137" s="115"/>
      <c r="AY137" s="115"/>
      <c r="AZ137" s="115"/>
      <c r="BA137" s="115" t="s">
        <v>173</v>
      </c>
      <c r="BB137" s="115"/>
      <c r="BC137" s="115"/>
      <c r="BD137" s="115"/>
      <c r="BE137" s="115"/>
      <c r="BF137" s="115"/>
      <c r="BG137" s="115" t="s">
        <v>173</v>
      </c>
      <c r="BH137" s="115"/>
      <c r="BI137" s="115"/>
      <c r="BJ137" s="115"/>
      <c r="BK137" s="115"/>
      <c r="BL137" s="115"/>
    </row>
    <row r="140" spans="1:79" ht="14.25" customHeight="1" x14ac:dyDescent="0.2">
      <c r="A140" s="29" t="s">
        <v>153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4.25" customHeight="1" x14ac:dyDescent="0.2">
      <c r="A141" s="29" t="s">
        <v>212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</row>
    <row r="142" spans="1:79" ht="15" customHeight="1" x14ac:dyDescent="0.2">
      <c r="A142" s="31" t="s">
        <v>195</v>
      </c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</row>
    <row r="143" spans="1:79" ht="15" customHeight="1" x14ac:dyDescent="0.2">
      <c r="A143" s="27" t="s">
        <v>6</v>
      </c>
      <c r="B143" s="27"/>
      <c r="C143" s="27"/>
      <c r="D143" s="27"/>
      <c r="E143" s="27"/>
      <c r="F143" s="27"/>
      <c r="G143" s="27" t="s">
        <v>126</v>
      </c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 t="s">
        <v>13</v>
      </c>
      <c r="U143" s="27"/>
      <c r="V143" s="27"/>
      <c r="W143" s="27"/>
      <c r="X143" s="27"/>
      <c r="Y143" s="27"/>
      <c r="Z143" s="27"/>
      <c r="AA143" s="36" t="s">
        <v>196</v>
      </c>
      <c r="AB143" s="77"/>
      <c r="AC143" s="77"/>
      <c r="AD143" s="77"/>
      <c r="AE143" s="77"/>
      <c r="AF143" s="77"/>
      <c r="AG143" s="77"/>
      <c r="AH143" s="77"/>
      <c r="AI143" s="77"/>
      <c r="AJ143" s="77"/>
      <c r="AK143" s="77"/>
      <c r="AL143" s="77"/>
      <c r="AM143" s="77"/>
      <c r="AN143" s="77"/>
      <c r="AO143" s="78"/>
      <c r="AP143" s="36" t="s">
        <v>199</v>
      </c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8"/>
      <c r="BE143" s="36" t="s">
        <v>206</v>
      </c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8"/>
    </row>
    <row r="144" spans="1:79" ht="32.1" customHeight="1" x14ac:dyDescent="0.2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 t="s">
        <v>4</v>
      </c>
      <c r="AB144" s="27"/>
      <c r="AC144" s="27"/>
      <c r="AD144" s="27"/>
      <c r="AE144" s="27"/>
      <c r="AF144" s="27" t="s">
        <v>3</v>
      </c>
      <c r="AG144" s="27"/>
      <c r="AH144" s="27"/>
      <c r="AI144" s="27"/>
      <c r="AJ144" s="27"/>
      <c r="AK144" s="27" t="s">
        <v>89</v>
      </c>
      <c r="AL144" s="27"/>
      <c r="AM144" s="27"/>
      <c r="AN144" s="27"/>
      <c r="AO144" s="27"/>
      <c r="AP144" s="27" t="s">
        <v>4</v>
      </c>
      <c r="AQ144" s="27"/>
      <c r="AR144" s="27"/>
      <c r="AS144" s="27"/>
      <c r="AT144" s="27"/>
      <c r="AU144" s="27" t="s">
        <v>3</v>
      </c>
      <c r="AV144" s="27"/>
      <c r="AW144" s="27"/>
      <c r="AX144" s="27"/>
      <c r="AY144" s="27"/>
      <c r="AZ144" s="27" t="s">
        <v>96</v>
      </c>
      <c r="BA144" s="27"/>
      <c r="BB144" s="27"/>
      <c r="BC144" s="27"/>
      <c r="BD144" s="27"/>
      <c r="BE144" s="27" t="s">
        <v>4</v>
      </c>
      <c r="BF144" s="27"/>
      <c r="BG144" s="27"/>
      <c r="BH144" s="27"/>
      <c r="BI144" s="27"/>
      <c r="BJ144" s="27" t="s">
        <v>3</v>
      </c>
      <c r="BK144" s="27"/>
      <c r="BL144" s="27"/>
      <c r="BM144" s="27"/>
      <c r="BN144" s="27"/>
      <c r="BO144" s="27" t="s">
        <v>127</v>
      </c>
      <c r="BP144" s="27"/>
      <c r="BQ144" s="27"/>
      <c r="BR144" s="27"/>
      <c r="BS144" s="27"/>
    </row>
    <row r="145" spans="1:79" ht="15" customHeight="1" x14ac:dyDescent="0.2">
      <c r="A145" s="27">
        <v>1</v>
      </c>
      <c r="B145" s="27"/>
      <c r="C145" s="27"/>
      <c r="D145" s="27"/>
      <c r="E145" s="27"/>
      <c r="F145" s="27"/>
      <c r="G145" s="27">
        <v>2</v>
      </c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>
        <v>3</v>
      </c>
      <c r="U145" s="27"/>
      <c r="V145" s="27"/>
      <c r="W145" s="27"/>
      <c r="X145" s="27"/>
      <c r="Y145" s="27"/>
      <c r="Z145" s="27"/>
      <c r="AA145" s="27">
        <v>4</v>
      </c>
      <c r="AB145" s="27"/>
      <c r="AC145" s="27"/>
      <c r="AD145" s="27"/>
      <c r="AE145" s="27"/>
      <c r="AF145" s="27">
        <v>5</v>
      </c>
      <c r="AG145" s="27"/>
      <c r="AH145" s="27"/>
      <c r="AI145" s="27"/>
      <c r="AJ145" s="27"/>
      <c r="AK145" s="27">
        <v>6</v>
      </c>
      <c r="AL145" s="27"/>
      <c r="AM145" s="27"/>
      <c r="AN145" s="27"/>
      <c r="AO145" s="27"/>
      <c r="AP145" s="27">
        <v>7</v>
      </c>
      <c r="AQ145" s="27"/>
      <c r="AR145" s="27"/>
      <c r="AS145" s="27"/>
      <c r="AT145" s="27"/>
      <c r="AU145" s="27">
        <v>8</v>
      </c>
      <c r="AV145" s="27"/>
      <c r="AW145" s="27"/>
      <c r="AX145" s="27"/>
      <c r="AY145" s="27"/>
      <c r="AZ145" s="27">
        <v>9</v>
      </c>
      <c r="BA145" s="27"/>
      <c r="BB145" s="27"/>
      <c r="BC145" s="27"/>
      <c r="BD145" s="27"/>
      <c r="BE145" s="27">
        <v>10</v>
      </c>
      <c r="BF145" s="27"/>
      <c r="BG145" s="27"/>
      <c r="BH145" s="27"/>
      <c r="BI145" s="27"/>
      <c r="BJ145" s="27">
        <v>11</v>
      </c>
      <c r="BK145" s="27"/>
      <c r="BL145" s="27"/>
      <c r="BM145" s="27"/>
      <c r="BN145" s="27"/>
      <c r="BO145" s="27">
        <v>12</v>
      </c>
      <c r="BP145" s="27"/>
      <c r="BQ145" s="27"/>
      <c r="BR145" s="27"/>
      <c r="BS145" s="27"/>
    </row>
    <row r="146" spans="1:79" s="1" customFormat="1" ht="15" hidden="1" customHeight="1" x14ac:dyDescent="0.2">
      <c r="A146" s="26" t="s">
        <v>69</v>
      </c>
      <c r="B146" s="26"/>
      <c r="C146" s="26"/>
      <c r="D146" s="26"/>
      <c r="E146" s="26"/>
      <c r="F146" s="26"/>
      <c r="G146" s="61" t="s">
        <v>57</v>
      </c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 t="s">
        <v>79</v>
      </c>
      <c r="U146" s="61"/>
      <c r="V146" s="61"/>
      <c r="W146" s="61"/>
      <c r="X146" s="61"/>
      <c r="Y146" s="61"/>
      <c r="Z146" s="61"/>
      <c r="AA146" s="30" t="s">
        <v>65</v>
      </c>
      <c r="AB146" s="30"/>
      <c r="AC146" s="30"/>
      <c r="AD146" s="30"/>
      <c r="AE146" s="30"/>
      <c r="AF146" s="30" t="s">
        <v>66</v>
      </c>
      <c r="AG146" s="30"/>
      <c r="AH146" s="30"/>
      <c r="AI146" s="30"/>
      <c r="AJ146" s="30"/>
      <c r="AK146" s="50" t="s">
        <v>122</v>
      </c>
      <c r="AL146" s="50"/>
      <c r="AM146" s="50"/>
      <c r="AN146" s="50"/>
      <c r="AO146" s="50"/>
      <c r="AP146" s="30" t="s">
        <v>67</v>
      </c>
      <c r="AQ146" s="30"/>
      <c r="AR146" s="30"/>
      <c r="AS146" s="30"/>
      <c r="AT146" s="30"/>
      <c r="AU146" s="30" t="s">
        <v>68</v>
      </c>
      <c r="AV146" s="30"/>
      <c r="AW146" s="30"/>
      <c r="AX146" s="30"/>
      <c r="AY146" s="30"/>
      <c r="AZ146" s="50" t="s">
        <v>122</v>
      </c>
      <c r="BA146" s="50"/>
      <c r="BB146" s="50"/>
      <c r="BC146" s="50"/>
      <c r="BD146" s="50"/>
      <c r="BE146" s="30" t="s">
        <v>58</v>
      </c>
      <c r="BF146" s="30"/>
      <c r="BG146" s="30"/>
      <c r="BH146" s="30"/>
      <c r="BI146" s="30"/>
      <c r="BJ146" s="30" t="s">
        <v>59</v>
      </c>
      <c r="BK146" s="30"/>
      <c r="BL146" s="30"/>
      <c r="BM146" s="30"/>
      <c r="BN146" s="30"/>
      <c r="BO146" s="50" t="s">
        <v>122</v>
      </c>
      <c r="BP146" s="50"/>
      <c r="BQ146" s="50"/>
      <c r="BR146" s="50"/>
      <c r="BS146" s="50"/>
      <c r="CA146" s="1" t="s">
        <v>44</v>
      </c>
    </row>
    <row r="147" spans="1:79" s="100" customFormat="1" ht="45" customHeight="1" x14ac:dyDescent="0.2">
      <c r="A147" s="111">
        <v>1</v>
      </c>
      <c r="B147" s="111"/>
      <c r="C147" s="111"/>
      <c r="D147" s="111"/>
      <c r="E147" s="111"/>
      <c r="F147" s="111"/>
      <c r="G147" s="93" t="s">
        <v>181</v>
      </c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5"/>
      <c r="T147" s="116" t="s">
        <v>182</v>
      </c>
      <c r="U147" s="94"/>
      <c r="V147" s="94"/>
      <c r="W147" s="94"/>
      <c r="X147" s="94"/>
      <c r="Y147" s="94"/>
      <c r="Z147" s="95"/>
      <c r="AA147" s="113">
        <v>0</v>
      </c>
      <c r="AB147" s="113"/>
      <c r="AC147" s="113"/>
      <c r="AD147" s="113"/>
      <c r="AE147" s="113"/>
      <c r="AF147" s="113">
        <v>0</v>
      </c>
      <c r="AG147" s="113"/>
      <c r="AH147" s="113"/>
      <c r="AI147" s="113"/>
      <c r="AJ147" s="113"/>
      <c r="AK147" s="113">
        <f>IF(ISNUMBER(AA147),AA147,0)+IF(ISNUMBER(AF147),AF147,0)</f>
        <v>0</v>
      </c>
      <c r="AL147" s="113"/>
      <c r="AM147" s="113"/>
      <c r="AN147" s="113"/>
      <c r="AO147" s="113"/>
      <c r="AP147" s="113">
        <v>1200000</v>
      </c>
      <c r="AQ147" s="113"/>
      <c r="AR147" s="113"/>
      <c r="AS147" s="113"/>
      <c r="AT147" s="113"/>
      <c r="AU147" s="113">
        <v>1500000</v>
      </c>
      <c r="AV147" s="113"/>
      <c r="AW147" s="113"/>
      <c r="AX147" s="113"/>
      <c r="AY147" s="113"/>
      <c r="AZ147" s="113">
        <f>IF(ISNUMBER(AP147),AP147,0)+IF(ISNUMBER(AU147),AU147,0)</f>
        <v>2700000</v>
      </c>
      <c r="BA147" s="113"/>
      <c r="BB147" s="113"/>
      <c r="BC147" s="113"/>
      <c r="BD147" s="113"/>
      <c r="BE147" s="113">
        <v>2400000</v>
      </c>
      <c r="BF147" s="113"/>
      <c r="BG147" s="113"/>
      <c r="BH147" s="113"/>
      <c r="BI147" s="113"/>
      <c r="BJ147" s="113">
        <v>3000000</v>
      </c>
      <c r="BK147" s="113"/>
      <c r="BL147" s="113"/>
      <c r="BM147" s="113"/>
      <c r="BN147" s="113"/>
      <c r="BO147" s="113">
        <f>IF(ISNUMBER(BE147),BE147,0)+IF(ISNUMBER(BJ147),BJ147,0)</f>
        <v>5400000</v>
      </c>
      <c r="BP147" s="113"/>
      <c r="BQ147" s="113"/>
      <c r="BR147" s="113"/>
      <c r="BS147" s="113"/>
      <c r="CA147" s="100" t="s">
        <v>45</v>
      </c>
    </row>
    <row r="148" spans="1:79" s="6" customFormat="1" ht="12.75" customHeight="1" x14ac:dyDescent="0.2">
      <c r="A148" s="86"/>
      <c r="B148" s="86"/>
      <c r="C148" s="86"/>
      <c r="D148" s="86"/>
      <c r="E148" s="86"/>
      <c r="F148" s="86"/>
      <c r="G148" s="101" t="s">
        <v>147</v>
      </c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3"/>
      <c r="T148" s="117"/>
      <c r="U148" s="102"/>
      <c r="V148" s="102"/>
      <c r="W148" s="102"/>
      <c r="X148" s="102"/>
      <c r="Y148" s="102"/>
      <c r="Z148" s="103"/>
      <c r="AA148" s="112">
        <v>0</v>
      </c>
      <c r="AB148" s="112"/>
      <c r="AC148" s="112"/>
      <c r="AD148" s="112"/>
      <c r="AE148" s="112"/>
      <c r="AF148" s="112">
        <v>0</v>
      </c>
      <c r="AG148" s="112"/>
      <c r="AH148" s="112"/>
      <c r="AI148" s="112"/>
      <c r="AJ148" s="112"/>
      <c r="AK148" s="112">
        <f>IF(ISNUMBER(AA148),AA148,0)+IF(ISNUMBER(AF148),AF148,0)</f>
        <v>0</v>
      </c>
      <c r="AL148" s="112"/>
      <c r="AM148" s="112"/>
      <c r="AN148" s="112"/>
      <c r="AO148" s="112"/>
      <c r="AP148" s="112">
        <v>1200000</v>
      </c>
      <c r="AQ148" s="112"/>
      <c r="AR148" s="112"/>
      <c r="AS148" s="112"/>
      <c r="AT148" s="112"/>
      <c r="AU148" s="112">
        <v>1500000</v>
      </c>
      <c r="AV148" s="112"/>
      <c r="AW148" s="112"/>
      <c r="AX148" s="112"/>
      <c r="AY148" s="112"/>
      <c r="AZ148" s="112">
        <f>IF(ISNUMBER(AP148),AP148,0)+IF(ISNUMBER(AU148),AU148,0)</f>
        <v>2700000</v>
      </c>
      <c r="BA148" s="112"/>
      <c r="BB148" s="112"/>
      <c r="BC148" s="112"/>
      <c r="BD148" s="112"/>
      <c r="BE148" s="112">
        <v>2400000</v>
      </c>
      <c r="BF148" s="112"/>
      <c r="BG148" s="112"/>
      <c r="BH148" s="112"/>
      <c r="BI148" s="112"/>
      <c r="BJ148" s="112">
        <v>3000000</v>
      </c>
      <c r="BK148" s="112"/>
      <c r="BL148" s="112"/>
      <c r="BM148" s="112"/>
      <c r="BN148" s="112"/>
      <c r="BO148" s="112">
        <f>IF(ISNUMBER(BE148),BE148,0)+IF(ISNUMBER(BJ148),BJ148,0)</f>
        <v>5400000</v>
      </c>
      <c r="BP148" s="112"/>
      <c r="BQ148" s="112"/>
      <c r="BR148" s="112"/>
      <c r="BS148" s="112"/>
    </row>
    <row r="150" spans="1:79" ht="13.5" customHeight="1" x14ac:dyDescent="0.2">
      <c r="A150" s="29" t="s">
        <v>228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44" t="s">
        <v>195</v>
      </c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</row>
    <row r="152" spans="1:79" ht="15" customHeight="1" x14ac:dyDescent="0.2">
      <c r="A152" s="27" t="s">
        <v>6</v>
      </c>
      <c r="B152" s="27"/>
      <c r="C152" s="27"/>
      <c r="D152" s="27"/>
      <c r="E152" s="27"/>
      <c r="F152" s="27"/>
      <c r="G152" s="27" t="s">
        <v>126</v>
      </c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 t="s">
        <v>13</v>
      </c>
      <c r="U152" s="27"/>
      <c r="V152" s="27"/>
      <c r="W152" s="27"/>
      <c r="X152" s="27"/>
      <c r="Y152" s="27"/>
      <c r="Z152" s="27"/>
      <c r="AA152" s="36" t="s">
        <v>217</v>
      </c>
      <c r="AB152" s="77"/>
      <c r="AC152" s="77"/>
      <c r="AD152" s="77"/>
      <c r="AE152" s="77"/>
      <c r="AF152" s="77"/>
      <c r="AG152" s="77"/>
      <c r="AH152" s="77"/>
      <c r="AI152" s="77"/>
      <c r="AJ152" s="77"/>
      <c r="AK152" s="77"/>
      <c r="AL152" s="77"/>
      <c r="AM152" s="77"/>
      <c r="AN152" s="77"/>
      <c r="AO152" s="78"/>
      <c r="AP152" s="36" t="s">
        <v>222</v>
      </c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8"/>
    </row>
    <row r="153" spans="1:79" ht="32.1" customHeight="1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 t="s">
        <v>4</v>
      </c>
      <c r="AB153" s="27"/>
      <c r="AC153" s="27"/>
      <c r="AD153" s="27"/>
      <c r="AE153" s="27"/>
      <c r="AF153" s="27" t="s">
        <v>3</v>
      </c>
      <c r="AG153" s="27"/>
      <c r="AH153" s="27"/>
      <c r="AI153" s="27"/>
      <c r="AJ153" s="27"/>
      <c r="AK153" s="27" t="s">
        <v>89</v>
      </c>
      <c r="AL153" s="27"/>
      <c r="AM153" s="27"/>
      <c r="AN153" s="27"/>
      <c r="AO153" s="27"/>
      <c r="AP153" s="27" t="s">
        <v>4</v>
      </c>
      <c r="AQ153" s="27"/>
      <c r="AR153" s="27"/>
      <c r="AS153" s="27"/>
      <c r="AT153" s="27"/>
      <c r="AU153" s="27" t="s">
        <v>3</v>
      </c>
      <c r="AV153" s="27"/>
      <c r="AW153" s="27"/>
      <c r="AX153" s="27"/>
      <c r="AY153" s="27"/>
      <c r="AZ153" s="27" t="s">
        <v>96</v>
      </c>
      <c r="BA153" s="27"/>
      <c r="BB153" s="27"/>
      <c r="BC153" s="27"/>
      <c r="BD153" s="27"/>
    </row>
    <row r="154" spans="1:79" ht="15" customHeight="1" x14ac:dyDescent="0.2">
      <c r="A154" s="27">
        <v>1</v>
      </c>
      <c r="B154" s="27"/>
      <c r="C154" s="27"/>
      <c r="D154" s="27"/>
      <c r="E154" s="27"/>
      <c r="F154" s="27"/>
      <c r="G154" s="27">
        <v>2</v>
      </c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>
        <v>3</v>
      </c>
      <c r="U154" s="27"/>
      <c r="V154" s="27"/>
      <c r="W154" s="27"/>
      <c r="X154" s="27"/>
      <c r="Y154" s="27"/>
      <c r="Z154" s="27"/>
      <c r="AA154" s="27">
        <v>4</v>
      </c>
      <c r="AB154" s="27"/>
      <c r="AC154" s="27"/>
      <c r="AD154" s="27"/>
      <c r="AE154" s="27"/>
      <c r="AF154" s="27">
        <v>5</v>
      </c>
      <c r="AG154" s="27"/>
      <c r="AH154" s="27"/>
      <c r="AI154" s="27"/>
      <c r="AJ154" s="27"/>
      <c r="AK154" s="27">
        <v>6</v>
      </c>
      <c r="AL154" s="27"/>
      <c r="AM154" s="27"/>
      <c r="AN154" s="27"/>
      <c r="AO154" s="27"/>
      <c r="AP154" s="27">
        <v>7</v>
      </c>
      <c r="AQ154" s="27"/>
      <c r="AR154" s="27"/>
      <c r="AS154" s="27"/>
      <c r="AT154" s="27"/>
      <c r="AU154" s="27">
        <v>8</v>
      </c>
      <c r="AV154" s="27"/>
      <c r="AW154" s="27"/>
      <c r="AX154" s="27"/>
      <c r="AY154" s="27"/>
      <c r="AZ154" s="27">
        <v>9</v>
      </c>
      <c r="BA154" s="27"/>
      <c r="BB154" s="27"/>
      <c r="BC154" s="27"/>
      <c r="BD154" s="27"/>
    </row>
    <row r="155" spans="1:79" s="1" customFormat="1" ht="12" hidden="1" customHeight="1" x14ac:dyDescent="0.2">
      <c r="A155" s="26" t="s">
        <v>69</v>
      </c>
      <c r="B155" s="26"/>
      <c r="C155" s="26"/>
      <c r="D155" s="26"/>
      <c r="E155" s="26"/>
      <c r="F155" s="26"/>
      <c r="G155" s="61" t="s">
        <v>57</v>
      </c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 t="s">
        <v>79</v>
      </c>
      <c r="U155" s="61"/>
      <c r="V155" s="61"/>
      <c r="W155" s="61"/>
      <c r="X155" s="61"/>
      <c r="Y155" s="61"/>
      <c r="Z155" s="61"/>
      <c r="AA155" s="30" t="s">
        <v>60</v>
      </c>
      <c r="AB155" s="30"/>
      <c r="AC155" s="30"/>
      <c r="AD155" s="30"/>
      <c r="AE155" s="30"/>
      <c r="AF155" s="30" t="s">
        <v>61</v>
      </c>
      <c r="AG155" s="30"/>
      <c r="AH155" s="30"/>
      <c r="AI155" s="30"/>
      <c r="AJ155" s="30"/>
      <c r="AK155" s="50" t="s">
        <v>122</v>
      </c>
      <c r="AL155" s="50"/>
      <c r="AM155" s="50"/>
      <c r="AN155" s="50"/>
      <c r="AO155" s="50"/>
      <c r="AP155" s="30" t="s">
        <v>62</v>
      </c>
      <c r="AQ155" s="30"/>
      <c r="AR155" s="30"/>
      <c r="AS155" s="30"/>
      <c r="AT155" s="30"/>
      <c r="AU155" s="30" t="s">
        <v>63</v>
      </c>
      <c r="AV155" s="30"/>
      <c r="AW155" s="30"/>
      <c r="AX155" s="30"/>
      <c r="AY155" s="30"/>
      <c r="AZ155" s="50" t="s">
        <v>122</v>
      </c>
      <c r="BA155" s="50"/>
      <c r="BB155" s="50"/>
      <c r="BC155" s="50"/>
      <c r="BD155" s="50"/>
      <c r="CA155" s="1" t="s">
        <v>46</v>
      </c>
    </row>
    <row r="156" spans="1:79" s="100" customFormat="1" ht="45" customHeight="1" x14ac:dyDescent="0.2">
      <c r="A156" s="111">
        <v>1</v>
      </c>
      <c r="B156" s="111"/>
      <c r="C156" s="111"/>
      <c r="D156" s="111"/>
      <c r="E156" s="111"/>
      <c r="F156" s="111"/>
      <c r="G156" s="93" t="s">
        <v>181</v>
      </c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5"/>
      <c r="T156" s="116" t="s">
        <v>182</v>
      </c>
      <c r="U156" s="94"/>
      <c r="V156" s="94"/>
      <c r="W156" s="94"/>
      <c r="X156" s="94"/>
      <c r="Y156" s="94"/>
      <c r="Z156" s="95"/>
      <c r="AA156" s="113">
        <v>0</v>
      </c>
      <c r="AB156" s="113"/>
      <c r="AC156" s="113"/>
      <c r="AD156" s="113"/>
      <c r="AE156" s="113"/>
      <c r="AF156" s="113">
        <v>0</v>
      </c>
      <c r="AG156" s="113"/>
      <c r="AH156" s="113"/>
      <c r="AI156" s="113"/>
      <c r="AJ156" s="113"/>
      <c r="AK156" s="113">
        <f>IF(ISNUMBER(AA156),AA156,0)+IF(ISNUMBER(AF156),AF156,0)</f>
        <v>0</v>
      </c>
      <c r="AL156" s="113"/>
      <c r="AM156" s="113"/>
      <c r="AN156" s="113"/>
      <c r="AO156" s="113"/>
      <c r="AP156" s="113">
        <v>0</v>
      </c>
      <c r="AQ156" s="113"/>
      <c r="AR156" s="113"/>
      <c r="AS156" s="113"/>
      <c r="AT156" s="113"/>
      <c r="AU156" s="113">
        <v>0</v>
      </c>
      <c r="AV156" s="113"/>
      <c r="AW156" s="113"/>
      <c r="AX156" s="113"/>
      <c r="AY156" s="113"/>
      <c r="AZ156" s="113">
        <f>IF(ISNUMBER(AP156),AP156,0)+IF(ISNUMBER(AU156),AU156,0)</f>
        <v>0</v>
      </c>
      <c r="BA156" s="113"/>
      <c r="BB156" s="113"/>
      <c r="BC156" s="113"/>
      <c r="BD156" s="113"/>
      <c r="CA156" s="100" t="s">
        <v>47</v>
      </c>
    </row>
    <row r="157" spans="1:79" s="6" customFormat="1" x14ac:dyDescent="0.2">
      <c r="A157" s="86"/>
      <c r="B157" s="86"/>
      <c r="C157" s="86"/>
      <c r="D157" s="86"/>
      <c r="E157" s="86"/>
      <c r="F157" s="86"/>
      <c r="G157" s="101" t="s">
        <v>147</v>
      </c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3"/>
      <c r="T157" s="117"/>
      <c r="U157" s="102"/>
      <c r="V157" s="102"/>
      <c r="W157" s="102"/>
      <c r="X157" s="102"/>
      <c r="Y157" s="102"/>
      <c r="Z157" s="103"/>
      <c r="AA157" s="112">
        <v>0</v>
      </c>
      <c r="AB157" s="112"/>
      <c r="AC157" s="112"/>
      <c r="AD157" s="112"/>
      <c r="AE157" s="112"/>
      <c r="AF157" s="112">
        <v>0</v>
      </c>
      <c r="AG157" s="112"/>
      <c r="AH157" s="112"/>
      <c r="AI157" s="112"/>
      <c r="AJ157" s="112"/>
      <c r="AK157" s="112">
        <f>IF(ISNUMBER(AA157),AA157,0)+IF(ISNUMBER(AF157),AF157,0)</f>
        <v>0</v>
      </c>
      <c r="AL157" s="112"/>
      <c r="AM157" s="112"/>
      <c r="AN157" s="112"/>
      <c r="AO157" s="112"/>
      <c r="AP157" s="112">
        <v>0</v>
      </c>
      <c r="AQ157" s="112"/>
      <c r="AR157" s="112"/>
      <c r="AS157" s="112"/>
      <c r="AT157" s="112"/>
      <c r="AU157" s="112">
        <v>0</v>
      </c>
      <c r="AV157" s="112"/>
      <c r="AW157" s="112"/>
      <c r="AX157" s="112"/>
      <c r="AY157" s="112"/>
      <c r="AZ157" s="112">
        <f>IF(ISNUMBER(AP157),AP157,0)+IF(ISNUMBER(AU157),AU157,0)</f>
        <v>0</v>
      </c>
      <c r="BA157" s="112"/>
      <c r="BB157" s="112"/>
      <c r="BC157" s="112"/>
      <c r="BD157" s="112"/>
    </row>
    <row r="160" spans="1:79" ht="14.25" customHeight="1" x14ac:dyDescent="0.2">
      <c r="A160" s="29" t="s">
        <v>229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195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</row>
    <row r="162" spans="1:79" ht="23.1" customHeight="1" x14ac:dyDescent="0.2">
      <c r="A162" s="27" t="s">
        <v>128</v>
      </c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54" t="s">
        <v>129</v>
      </c>
      <c r="O162" s="55"/>
      <c r="P162" s="55"/>
      <c r="Q162" s="55"/>
      <c r="R162" s="55"/>
      <c r="S162" s="55"/>
      <c r="T162" s="55"/>
      <c r="U162" s="56"/>
      <c r="V162" s="54" t="s">
        <v>130</v>
      </c>
      <c r="W162" s="55"/>
      <c r="X162" s="55"/>
      <c r="Y162" s="55"/>
      <c r="Z162" s="56"/>
      <c r="AA162" s="27" t="s">
        <v>196</v>
      </c>
      <c r="AB162" s="27"/>
      <c r="AC162" s="27"/>
      <c r="AD162" s="27"/>
      <c r="AE162" s="27"/>
      <c r="AF162" s="27"/>
      <c r="AG162" s="27"/>
      <c r="AH162" s="27"/>
      <c r="AI162" s="27"/>
      <c r="AJ162" s="27" t="s">
        <v>199</v>
      </c>
      <c r="AK162" s="27"/>
      <c r="AL162" s="27"/>
      <c r="AM162" s="27"/>
      <c r="AN162" s="27"/>
      <c r="AO162" s="27"/>
      <c r="AP162" s="27"/>
      <c r="AQ162" s="27"/>
      <c r="AR162" s="27"/>
      <c r="AS162" s="27" t="s">
        <v>206</v>
      </c>
      <c r="AT162" s="27"/>
      <c r="AU162" s="27"/>
      <c r="AV162" s="27"/>
      <c r="AW162" s="27"/>
      <c r="AX162" s="27"/>
      <c r="AY162" s="27"/>
      <c r="AZ162" s="27"/>
      <c r="BA162" s="27"/>
      <c r="BB162" s="27" t="s">
        <v>217</v>
      </c>
      <c r="BC162" s="27"/>
      <c r="BD162" s="27"/>
      <c r="BE162" s="27"/>
      <c r="BF162" s="27"/>
      <c r="BG162" s="27"/>
      <c r="BH162" s="27"/>
      <c r="BI162" s="27"/>
      <c r="BJ162" s="27"/>
      <c r="BK162" s="27" t="s">
        <v>222</v>
      </c>
      <c r="BL162" s="27"/>
      <c r="BM162" s="27"/>
      <c r="BN162" s="27"/>
      <c r="BO162" s="27"/>
      <c r="BP162" s="27"/>
      <c r="BQ162" s="27"/>
      <c r="BR162" s="27"/>
      <c r="BS162" s="27"/>
    </row>
    <row r="163" spans="1:79" ht="95.25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57"/>
      <c r="O163" s="58"/>
      <c r="P163" s="58"/>
      <c r="Q163" s="58"/>
      <c r="R163" s="58"/>
      <c r="S163" s="58"/>
      <c r="T163" s="58"/>
      <c r="U163" s="59"/>
      <c r="V163" s="57"/>
      <c r="W163" s="58"/>
      <c r="X163" s="58"/>
      <c r="Y163" s="58"/>
      <c r="Z163" s="59"/>
      <c r="AA163" s="74" t="s">
        <v>133</v>
      </c>
      <c r="AB163" s="74"/>
      <c r="AC163" s="74"/>
      <c r="AD163" s="74"/>
      <c r="AE163" s="74"/>
      <c r="AF163" s="74" t="s">
        <v>134</v>
      </c>
      <c r="AG163" s="74"/>
      <c r="AH163" s="74"/>
      <c r="AI163" s="74"/>
      <c r="AJ163" s="74" t="s">
        <v>133</v>
      </c>
      <c r="AK163" s="74"/>
      <c r="AL163" s="74"/>
      <c r="AM163" s="74"/>
      <c r="AN163" s="74"/>
      <c r="AO163" s="74" t="s">
        <v>134</v>
      </c>
      <c r="AP163" s="74"/>
      <c r="AQ163" s="74"/>
      <c r="AR163" s="74"/>
      <c r="AS163" s="74" t="s">
        <v>133</v>
      </c>
      <c r="AT163" s="74"/>
      <c r="AU163" s="74"/>
      <c r="AV163" s="74"/>
      <c r="AW163" s="74"/>
      <c r="AX163" s="74" t="s">
        <v>134</v>
      </c>
      <c r="AY163" s="74"/>
      <c r="AZ163" s="74"/>
      <c r="BA163" s="74"/>
      <c r="BB163" s="74" t="s">
        <v>133</v>
      </c>
      <c r="BC163" s="74"/>
      <c r="BD163" s="74"/>
      <c r="BE163" s="74"/>
      <c r="BF163" s="74"/>
      <c r="BG163" s="74" t="s">
        <v>134</v>
      </c>
      <c r="BH163" s="74"/>
      <c r="BI163" s="74"/>
      <c r="BJ163" s="74"/>
      <c r="BK163" s="74" t="s">
        <v>133</v>
      </c>
      <c r="BL163" s="74"/>
      <c r="BM163" s="74"/>
      <c r="BN163" s="74"/>
      <c r="BO163" s="74"/>
      <c r="BP163" s="74" t="s">
        <v>134</v>
      </c>
      <c r="BQ163" s="74"/>
      <c r="BR163" s="74"/>
      <c r="BS163" s="74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36">
        <v>2</v>
      </c>
      <c r="O164" s="37"/>
      <c r="P164" s="37"/>
      <c r="Q164" s="37"/>
      <c r="R164" s="37"/>
      <c r="S164" s="37"/>
      <c r="T164" s="37"/>
      <c r="U164" s="38"/>
      <c r="V164" s="27">
        <v>3</v>
      </c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>
        <v>6</v>
      </c>
      <c r="AK164" s="27"/>
      <c r="AL164" s="27"/>
      <c r="AM164" s="27"/>
      <c r="AN164" s="27"/>
      <c r="AO164" s="27">
        <v>7</v>
      </c>
      <c r="AP164" s="27"/>
      <c r="AQ164" s="27"/>
      <c r="AR164" s="27"/>
      <c r="AS164" s="27">
        <v>8</v>
      </c>
      <c r="AT164" s="27"/>
      <c r="AU164" s="27"/>
      <c r="AV164" s="27"/>
      <c r="AW164" s="27"/>
      <c r="AX164" s="27">
        <v>9</v>
      </c>
      <c r="AY164" s="27"/>
      <c r="AZ164" s="27"/>
      <c r="BA164" s="27"/>
      <c r="BB164" s="27">
        <v>10</v>
      </c>
      <c r="BC164" s="27"/>
      <c r="BD164" s="27"/>
      <c r="BE164" s="27"/>
      <c r="BF164" s="27"/>
      <c r="BG164" s="27">
        <v>11</v>
      </c>
      <c r="BH164" s="27"/>
      <c r="BI164" s="27"/>
      <c r="BJ164" s="27"/>
      <c r="BK164" s="27">
        <v>12</v>
      </c>
      <c r="BL164" s="27"/>
      <c r="BM164" s="27"/>
      <c r="BN164" s="27"/>
      <c r="BO164" s="27"/>
      <c r="BP164" s="27">
        <v>13</v>
      </c>
      <c r="BQ164" s="27"/>
      <c r="BR164" s="27"/>
      <c r="BS164" s="27"/>
    </row>
    <row r="165" spans="1:79" s="1" customFormat="1" ht="12" hidden="1" customHeight="1" x14ac:dyDescent="0.2">
      <c r="A165" s="61" t="s">
        <v>146</v>
      </c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26" t="s">
        <v>131</v>
      </c>
      <c r="O165" s="26"/>
      <c r="P165" s="26"/>
      <c r="Q165" s="26"/>
      <c r="R165" s="26"/>
      <c r="S165" s="26"/>
      <c r="T165" s="26"/>
      <c r="U165" s="26"/>
      <c r="V165" s="26" t="s">
        <v>132</v>
      </c>
      <c r="W165" s="26"/>
      <c r="X165" s="26"/>
      <c r="Y165" s="26"/>
      <c r="Z165" s="26"/>
      <c r="AA165" s="30" t="s">
        <v>65</v>
      </c>
      <c r="AB165" s="30"/>
      <c r="AC165" s="30"/>
      <c r="AD165" s="30"/>
      <c r="AE165" s="30"/>
      <c r="AF165" s="30" t="s">
        <v>66</v>
      </c>
      <c r="AG165" s="30"/>
      <c r="AH165" s="30"/>
      <c r="AI165" s="30"/>
      <c r="AJ165" s="30" t="s">
        <v>67</v>
      </c>
      <c r="AK165" s="30"/>
      <c r="AL165" s="30"/>
      <c r="AM165" s="30"/>
      <c r="AN165" s="30"/>
      <c r="AO165" s="30" t="s">
        <v>68</v>
      </c>
      <c r="AP165" s="30"/>
      <c r="AQ165" s="30"/>
      <c r="AR165" s="30"/>
      <c r="AS165" s="30" t="s">
        <v>58</v>
      </c>
      <c r="AT165" s="30"/>
      <c r="AU165" s="30"/>
      <c r="AV165" s="30"/>
      <c r="AW165" s="30"/>
      <c r="AX165" s="30" t="s">
        <v>59</v>
      </c>
      <c r="AY165" s="30"/>
      <c r="AZ165" s="30"/>
      <c r="BA165" s="30"/>
      <c r="BB165" s="30" t="s">
        <v>60</v>
      </c>
      <c r="BC165" s="30"/>
      <c r="BD165" s="30"/>
      <c r="BE165" s="30"/>
      <c r="BF165" s="30"/>
      <c r="BG165" s="30" t="s">
        <v>61</v>
      </c>
      <c r="BH165" s="30"/>
      <c r="BI165" s="30"/>
      <c r="BJ165" s="30"/>
      <c r="BK165" s="30" t="s">
        <v>62</v>
      </c>
      <c r="BL165" s="30"/>
      <c r="BM165" s="30"/>
      <c r="BN165" s="30"/>
      <c r="BO165" s="30"/>
      <c r="BP165" s="30" t="s">
        <v>63</v>
      </c>
      <c r="BQ165" s="30"/>
      <c r="BR165" s="30"/>
      <c r="BS165" s="30"/>
      <c r="CA165" s="1" t="s">
        <v>48</v>
      </c>
    </row>
    <row r="166" spans="1:79" s="6" customFormat="1" ht="12.75" customHeight="1" x14ac:dyDescent="0.2">
      <c r="A166" s="118" t="s">
        <v>147</v>
      </c>
      <c r="B166" s="118"/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87"/>
      <c r="O166" s="88"/>
      <c r="P166" s="88"/>
      <c r="Q166" s="88"/>
      <c r="R166" s="88"/>
      <c r="S166" s="88"/>
      <c r="T166" s="88"/>
      <c r="U166" s="89"/>
      <c r="V166" s="119"/>
      <c r="W166" s="119"/>
      <c r="X166" s="119"/>
      <c r="Y166" s="119"/>
      <c r="Z166" s="119"/>
      <c r="AA166" s="119"/>
      <c r="AB166" s="119"/>
      <c r="AC166" s="119"/>
      <c r="AD166" s="119"/>
      <c r="AE166" s="119"/>
      <c r="AF166" s="119"/>
      <c r="AG166" s="119"/>
      <c r="AH166" s="119"/>
      <c r="AI166" s="119"/>
      <c r="AJ166" s="119"/>
      <c r="AK166" s="119"/>
      <c r="AL166" s="119"/>
      <c r="AM166" s="119"/>
      <c r="AN166" s="119"/>
      <c r="AO166" s="119"/>
      <c r="AP166" s="119"/>
      <c r="AQ166" s="119"/>
      <c r="AR166" s="119"/>
      <c r="AS166" s="119"/>
      <c r="AT166" s="119"/>
      <c r="AU166" s="119"/>
      <c r="AV166" s="119"/>
      <c r="AW166" s="119"/>
      <c r="AX166" s="119"/>
      <c r="AY166" s="119"/>
      <c r="AZ166" s="119"/>
      <c r="BA166" s="119"/>
      <c r="BB166" s="119"/>
      <c r="BC166" s="119"/>
      <c r="BD166" s="119"/>
      <c r="BE166" s="119"/>
      <c r="BF166" s="119"/>
      <c r="BG166" s="119"/>
      <c r="BH166" s="119"/>
      <c r="BI166" s="119"/>
      <c r="BJ166" s="119"/>
      <c r="BK166" s="119"/>
      <c r="BL166" s="119"/>
      <c r="BM166" s="119"/>
      <c r="BN166" s="119"/>
      <c r="BO166" s="119"/>
      <c r="BP166" s="120"/>
      <c r="BQ166" s="121"/>
      <c r="BR166" s="121"/>
      <c r="BS166" s="122"/>
      <c r="CA166" s="6" t="s">
        <v>49</v>
      </c>
    </row>
    <row r="169" spans="1:79" ht="35.25" customHeight="1" x14ac:dyDescent="0.2">
      <c r="A169" s="29" t="s">
        <v>230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</row>
    <row r="170" spans="1:79" ht="15" customHeight="1" x14ac:dyDescent="0.2">
      <c r="A170" s="123" t="s">
        <v>186</v>
      </c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4"/>
      <c r="AC170" s="124"/>
      <c r="AD170" s="124"/>
      <c r="AE170" s="124"/>
      <c r="AF170" s="124"/>
      <c r="AG170" s="124"/>
      <c r="AH170" s="124"/>
      <c r="AI170" s="124"/>
      <c r="AJ170" s="124"/>
      <c r="AK170" s="124"/>
      <c r="AL170" s="124"/>
      <c r="AM170" s="124"/>
      <c r="AN170" s="124"/>
      <c r="AO170" s="124"/>
      <c r="AP170" s="124"/>
      <c r="AQ170" s="124"/>
      <c r="AR170" s="124"/>
      <c r="AS170" s="124"/>
      <c r="AT170" s="124"/>
      <c r="AU170" s="124"/>
      <c r="AV170" s="124"/>
      <c r="AW170" s="124"/>
      <c r="AX170" s="124"/>
      <c r="AY170" s="124"/>
      <c r="AZ170" s="124"/>
      <c r="BA170" s="124"/>
      <c r="BB170" s="124"/>
      <c r="BC170" s="124"/>
      <c r="BD170" s="124"/>
      <c r="BE170" s="124"/>
      <c r="BF170" s="124"/>
      <c r="BG170" s="124"/>
      <c r="BH170" s="124"/>
      <c r="BI170" s="124"/>
      <c r="BJ170" s="124"/>
      <c r="BK170" s="124"/>
      <c r="BL170" s="124"/>
    </row>
    <row r="171" spans="1:79" ht="1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</row>
    <row r="173" spans="1:79" ht="28.5" customHeight="1" x14ac:dyDescent="0.2">
      <c r="A173" s="34" t="s">
        <v>213</v>
      </c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</row>
    <row r="174" spans="1:79" ht="14.25" customHeight="1" x14ac:dyDescent="0.2">
      <c r="A174" s="29" t="s">
        <v>197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31" t="s">
        <v>195</v>
      </c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</row>
    <row r="176" spans="1:79" ht="42.95" customHeight="1" x14ac:dyDescent="0.2">
      <c r="A176" s="74" t="s">
        <v>135</v>
      </c>
      <c r="B176" s="74"/>
      <c r="C176" s="74"/>
      <c r="D176" s="74"/>
      <c r="E176" s="74"/>
      <c r="F176" s="74"/>
      <c r="G176" s="27" t="s">
        <v>19</v>
      </c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 t="s">
        <v>15</v>
      </c>
      <c r="U176" s="27"/>
      <c r="V176" s="27"/>
      <c r="W176" s="27"/>
      <c r="X176" s="27"/>
      <c r="Y176" s="27"/>
      <c r="Z176" s="27" t="s">
        <v>14</v>
      </c>
      <c r="AA176" s="27"/>
      <c r="AB176" s="27"/>
      <c r="AC176" s="27"/>
      <c r="AD176" s="27"/>
      <c r="AE176" s="27" t="s">
        <v>136</v>
      </c>
      <c r="AF176" s="27"/>
      <c r="AG176" s="27"/>
      <c r="AH176" s="27"/>
      <c r="AI176" s="27"/>
      <c r="AJ176" s="27"/>
      <c r="AK176" s="27" t="s">
        <v>137</v>
      </c>
      <c r="AL176" s="27"/>
      <c r="AM176" s="27"/>
      <c r="AN176" s="27"/>
      <c r="AO176" s="27"/>
      <c r="AP176" s="27"/>
      <c r="AQ176" s="27" t="s">
        <v>138</v>
      </c>
      <c r="AR176" s="27"/>
      <c r="AS176" s="27"/>
      <c r="AT176" s="27"/>
      <c r="AU176" s="27"/>
      <c r="AV176" s="27"/>
      <c r="AW176" s="27" t="s">
        <v>98</v>
      </c>
      <c r="AX176" s="27"/>
      <c r="AY176" s="27"/>
      <c r="AZ176" s="27"/>
      <c r="BA176" s="27"/>
      <c r="BB176" s="27"/>
      <c r="BC176" s="27"/>
      <c r="BD176" s="27"/>
      <c r="BE176" s="27"/>
      <c r="BF176" s="27"/>
      <c r="BG176" s="27" t="s">
        <v>139</v>
      </c>
      <c r="BH176" s="27"/>
      <c r="BI176" s="27"/>
      <c r="BJ176" s="27"/>
      <c r="BK176" s="27"/>
      <c r="BL176" s="27"/>
    </row>
    <row r="177" spans="1:79" ht="39.950000000000003" customHeight="1" x14ac:dyDescent="0.2">
      <c r="A177" s="74"/>
      <c r="B177" s="74"/>
      <c r="C177" s="74"/>
      <c r="D177" s="74"/>
      <c r="E177" s="74"/>
      <c r="F177" s="74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 t="s">
        <v>17</v>
      </c>
      <c r="AX177" s="27"/>
      <c r="AY177" s="27"/>
      <c r="AZ177" s="27"/>
      <c r="BA177" s="27"/>
      <c r="BB177" s="27" t="s">
        <v>16</v>
      </c>
      <c r="BC177" s="27"/>
      <c r="BD177" s="27"/>
      <c r="BE177" s="27"/>
      <c r="BF177" s="27"/>
      <c r="BG177" s="27"/>
      <c r="BH177" s="27"/>
      <c r="BI177" s="27"/>
      <c r="BJ177" s="27"/>
      <c r="BK177" s="27"/>
      <c r="BL177" s="27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>
        <v>2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>
        <v>3</v>
      </c>
      <c r="U178" s="27"/>
      <c r="V178" s="27"/>
      <c r="W178" s="27"/>
      <c r="X178" s="27"/>
      <c r="Y178" s="27"/>
      <c r="Z178" s="27">
        <v>4</v>
      </c>
      <c r="AA178" s="27"/>
      <c r="AB178" s="27"/>
      <c r="AC178" s="27"/>
      <c r="AD178" s="27"/>
      <c r="AE178" s="27">
        <v>5</v>
      </c>
      <c r="AF178" s="27"/>
      <c r="AG178" s="27"/>
      <c r="AH178" s="27"/>
      <c r="AI178" s="27"/>
      <c r="AJ178" s="27"/>
      <c r="AK178" s="27">
        <v>6</v>
      </c>
      <c r="AL178" s="27"/>
      <c r="AM178" s="27"/>
      <c r="AN178" s="27"/>
      <c r="AO178" s="27"/>
      <c r="AP178" s="27"/>
      <c r="AQ178" s="27">
        <v>7</v>
      </c>
      <c r="AR178" s="27"/>
      <c r="AS178" s="27"/>
      <c r="AT178" s="27"/>
      <c r="AU178" s="27"/>
      <c r="AV178" s="27"/>
      <c r="AW178" s="27">
        <v>8</v>
      </c>
      <c r="AX178" s="27"/>
      <c r="AY178" s="27"/>
      <c r="AZ178" s="27"/>
      <c r="BA178" s="27"/>
      <c r="BB178" s="27">
        <v>9</v>
      </c>
      <c r="BC178" s="27"/>
      <c r="BD178" s="27"/>
      <c r="BE178" s="27"/>
      <c r="BF178" s="27"/>
      <c r="BG178" s="27">
        <v>10</v>
      </c>
      <c r="BH178" s="27"/>
      <c r="BI178" s="27"/>
      <c r="BJ178" s="27"/>
      <c r="BK178" s="27"/>
      <c r="BL178" s="27"/>
    </row>
    <row r="179" spans="1:79" s="1" customFormat="1" ht="12" hidden="1" customHeight="1" x14ac:dyDescent="0.2">
      <c r="A179" s="26" t="s">
        <v>64</v>
      </c>
      <c r="B179" s="26"/>
      <c r="C179" s="26"/>
      <c r="D179" s="26"/>
      <c r="E179" s="26"/>
      <c r="F179" s="26"/>
      <c r="G179" s="61" t="s">
        <v>57</v>
      </c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30" t="s">
        <v>80</v>
      </c>
      <c r="U179" s="30"/>
      <c r="V179" s="30"/>
      <c r="W179" s="30"/>
      <c r="X179" s="30"/>
      <c r="Y179" s="30"/>
      <c r="Z179" s="30" t="s">
        <v>81</v>
      </c>
      <c r="AA179" s="30"/>
      <c r="AB179" s="30"/>
      <c r="AC179" s="30"/>
      <c r="AD179" s="30"/>
      <c r="AE179" s="30" t="s">
        <v>82</v>
      </c>
      <c r="AF179" s="30"/>
      <c r="AG179" s="30"/>
      <c r="AH179" s="30"/>
      <c r="AI179" s="30"/>
      <c r="AJ179" s="30"/>
      <c r="AK179" s="30" t="s">
        <v>83</v>
      </c>
      <c r="AL179" s="30"/>
      <c r="AM179" s="30"/>
      <c r="AN179" s="30"/>
      <c r="AO179" s="30"/>
      <c r="AP179" s="30"/>
      <c r="AQ179" s="79" t="s">
        <v>99</v>
      </c>
      <c r="AR179" s="30"/>
      <c r="AS179" s="30"/>
      <c r="AT179" s="30"/>
      <c r="AU179" s="30"/>
      <c r="AV179" s="30"/>
      <c r="AW179" s="30" t="s">
        <v>84</v>
      </c>
      <c r="AX179" s="30"/>
      <c r="AY179" s="30"/>
      <c r="AZ179" s="30"/>
      <c r="BA179" s="30"/>
      <c r="BB179" s="30" t="s">
        <v>85</v>
      </c>
      <c r="BC179" s="30"/>
      <c r="BD179" s="30"/>
      <c r="BE179" s="30"/>
      <c r="BF179" s="30"/>
      <c r="BG179" s="79" t="s">
        <v>100</v>
      </c>
      <c r="BH179" s="30"/>
      <c r="BI179" s="30"/>
      <c r="BJ179" s="30"/>
      <c r="BK179" s="30"/>
      <c r="BL179" s="30"/>
      <c r="CA179" s="1" t="s">
        <v>50</v>
      </c>
    </row>
    <row r="180" spans="1:79" s="6" customFormat="1" ht="12.75" customHeight="1" x14ac:dyDescent="0.2">
      <c r="A180" s="86"/>
      <c r="B180" s="86"/>
      <c r="C180" s="86"/>
      <c r="D180" s="86"/>
      <c r="E180" s="86"/>
      <c r="F180" s="86"/>
      <c r="G180" s="118" t="s">
        <v>147</v>
      </c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2"/>
      <c r="U180" s="112"/>
      <c r="V180" s="112"/>
      <c r="W180" s="112"/>
      <c r="X180" s="112"/>
      <c r="Y180" s="112"/>
      <c r="Z180" s="112"/>
      <c r="AA180" s="112"/>
      <c r="AB180" s="112"/>
      <c r="AC180" s="112"/>
      <c r="AD180" s="112"/>
      <c r="AE180" s="112"/>
      <c r="AF180" s="112"/>
      <c r="AG180" s="112"/>
      <c r="AH180" s="112"/>
      <c r="AI180" s="112"/>
      <c r="AJ180" s="112"/>
      <c r="AK180" s="112"/>
      <c r="AL180" s="112"/>
      <c r="AM180" s="112"/>
      <c r="AN180" s="112"/>
      <c r="AO180" s="112"/>
      <c r="AP180" s="112"/>
      <c r="AQ180" s="112">
        <f>IF(ISNUMBER(AK180),AK180,0)-IF(ISNUMBER(AE180),AE180,0)</f>
        <v>0</v>
      </c>
      <c r="AR180" s="112"/>
      <c r="AS180" s="112"/>
      <c r="AT180" s="112"/>
      <c r="AU180" s="112"/>
      <c r="AV180" s="112"/>
      <c r="AW180" s="112"/>
      <c r="AX180" s="112"/>
      <c r="AY180" s="112"/>
      <c r="AZ180" s="112"/>
      <c r="BA180" s="112"/>
      <c r="BB180" s="112"/>
      <c r="BC180" s="112"/>
      <c r="BD180" s="112"/>
      <c r="BE180" s="112"/>
      <c r="BF180" s="112"/>
      <c r="BG180" s="112">
        <f>IF(ISNUMBER(Z180),Z180,0)+IF(ISNUMBER(AK180),AK180,0)</f>
        <v>0</v>
      </c>
      <c r="BH180" s="112"/>
      <c r="BI180" s="112"/>
      <c r="BJ180" s="112"/>
      <c r="BK180" s="112"/>
      <c r="BL180" s="112"/>
      <c r="CA180" s="6" t="s">
        <v>51</v>
      </c>
    </row>
    <row r="182" spans="1:79" ht="14.25" customHeight="1" x14ac:dyDescent="0.2">
      <c r="A182" s="29" t="s">
        <v>214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195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18" customHeight="1" x14ac:dyDescent="0.2">
      <c r="A184" s="27" t="s">
        <v>135</v>
      </c>
      <c r="B184" s="27"/>
      <c r="C184" s="27"/>
      <c r="D184" s="27"/>
      <c r="E184" s="27"/>
      <c r="F184" s="27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 t="s">
        <v>201</v>
      </c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 t="s">
        <v>211</v>
      </c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  <c r="BE184" s="27"/>
      <c r="BF184" s="27"/>
      <c r="BG184" s="27"/>
      <c r="BH184" s="27"/>
      <c r="BI184" s="27"/>
      <c r="BJ184" s="27"/>
      <c r="BK184" s="27"/>
      <c r="BL184" s="27"/>
    </row>
    <row r="185" spans="1:79" ht="42.95" customHeight="1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 t="s">
        <v>140</v>
      </c>
      <c r="R185" s="27"/>
      <c r="S185" s="27"/>
      <c r="T185" s="27"/>
      <c r="U185" s="27"/>
      <c r="V185" s="74" t="s">
        <v>141</v>
      </c>
      <c r="W185" s="74"/>
      <c r="X185" s="74"/>
      <c r="Y185" s="74"/>
      <c r="Z185" s="27" t="s">
        <v>142</v>
      </c>
      <c r="AA185" s="27"/>
      <c r="AB185" s="27"/>
      <c r="AC185" s="27"/>
      <c r="AD185" s="27"/>
      <c r="AE185" s="27"/>
      <c r="AF185" s="27"/>
      <c r="AG185" s="27"/>
      <c r="AH185" s="27"/>
      <c r="AI185" s="27"/>
      <c r="AJ185" s="27" t="s">
        <v>143</v>
      </c>
      <c r="AK185" s="27"/>
      <c r="AL185" s="27"/>
      <c r="AM185" s="27"/>
      <c r="AN185" s="27"/>
      <c r="AO185" s="27" t="s">
        <v>20</v>
      </c>
      <c r="AP185" s="27"/>
      <c r="AQ185" s="27"/>
      <c r="AR185" s="27"/>
      <c r="AS185" s="27"/>
      <c r="AT185" s="74" t="s">
        <v>144</v>
      </c>
      <c r="AU185" s="74"/>
      <c r="AV185" s="74"/>
      <c r="AW185" s="74"/>
      <c r="AX185" s="27" t="s">
        <v>142</v>
      </c>
      <c r="AY185" s="27"/>
      <c r="AZ185" s="27"/>
      <c r="BA185" s="27"/>
      <c r="BB185" s="27"/>
      <c r="BC185" s="27"/>
      <c r="BD185" s="27"/>
      <c r="BE185" s="27"/>
      <c r="BF185" s="27"/>
      <c r="BG185" s="27"/>
      <c r="BH185" s="27" t="s">
        <v>145</v>
      </c>
      <c r="BI185" s="27"/>
      <c r="BJ185" s="27"/>
      <c r="BK185" s="27"/>
      <c r="BL185" s="27"/>
    </row>
    <row r="186" spans="1:79" ht="63" customHeight="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74"/>
      <c r="W186" s="74"/>
      <c r="X186" s="74"/>
      <c r="Y186" s="74"/>
      <c r="Z186" s="27" t="s">
        <v>17</v>
      </c>
      <c r="AA186" s="27"/>
      <c r="AB186" s="27"/>
      <c r="AC186" s="27"/>
      <c r="AD186" s="27"/>
      <c r="AE186" s="27" t="s">
        <v>16</v>
      </c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74"/>
      <c r="AU186" s="74"/>
      <c r="AV186" s="74"/>
      <c r="AW186" s="74"/>
      <c r="AX186" s="27" t="s">
        <v>17</v>
      </c>
      <c r="AY186" s="27"/>
      <c r="AZ186" s="27"/>
      <c r="BA186" s="27"/>
      <c r="BB186" s="27"/>
      <c r="BC186" s="27" t="s">
        <v>16</v>
      </c>
      <c r="BD186" s="27"/>
      <c r="BE186" s="27"/>
      <c r="BF186" s="27"/>
      <c r="BG186" s="27"/>
      <c r="BH186" s="27"/>
      <c r="BI186" s="27"/>
      <c r="BJ186" s="27"/>
      <c r="BK186" s="27"/>
      <c r="BL186" s="27"/>
    </row>
    <row r="187" spans="1:79" ht="15" customHeight="1" x14ac:dyDescent="0.2">
      <c r="A187" s="27">
        <v>1</v>
      </c>
      <c r="B187" s="27"/>
      <c r="C187" s="27"/>
      <c r="D187" s="27"/>
      <c r="E187" s="27"/>
      <c r="F187" s="27"/>
      <c r="G187" s="27">
        <v>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>
        <v>3</v>
      </c>
      <c r="R187" s="27"/>
      <c r="S187" s="27"/>
      <c r="T187" s="27"/>
      <c r="U187" s="27"/>
      <c r="V187" s="27">
        <v>4</v>
      </c>
      <c r="W187" s="27"/>
      <c r="X187" s="27"/>
      <c r="Y187" s="27"/>
      <c r="Z187" s="27">
        <v>5</v>
      </c>
      <c r="AA187" s="27"/>
      <c r="AB187" s="27"/>
      <c r="AC187" s="27"/>
      <c r="AD187" s="27"/>
      <c r="AE187" s="27">
        <v>6</v>
      </c>
      <c r="AF187" s="27"/>
      <c r="AG187" s="27"/>
      <c r="AH187" s="27"/>
      <c r="AI187" s="27"/>
      <c r="AJ187" s="27">
        <v>7</v>
      </c>
      <c r="AK187" s="27"/>
      <c r="AL187" s="27"/>
      <c r="AM187" s="27"/>
      <c r="AN187" s="27"/>
      <c r="AO187" s="27">
        <v>8</v>
      </c>
      <c r="AP187" s="27"/>
      <c r="AQ187" s="27"/>
      <c r="AR187" s="27"/>
      <c r="AS187" s="27"/>
      <c r="AT187" s="27">
        <v>9</v>
      </c>
      <c r="AU187" s="27"/>
      <c r="AV187" s="27"/>
      <c r="AW187" s="27"/>
      <c r="AX187" s="27">
        <v>10</v>
      </c>
      <c r="AY187" s="27"/>
      <c r="AZ187" s="27"/>
      <c r="BA187" s="27"/>
      <c r="BB187" s="27"/>
      <c r="BC187" s="27">
        <v>11</v>
      </c>
      <c r="BD187" s="27"/>
      <c r="BE187" s="27"/>
      <c r="BF187" s="27"/>
      <c r="BG187" s="27"/>
      <c r="BH187" s="27">
        <v>12</v>
      </c>
      <c r="BI187" s="27"/>
      <c r="BJ187" s="27"/>
      <c r="BK187" s="27"/>
      <c r="BL187" s="27"/>
    </row>
    <row r="188" spans="1:79" s="1" customFormat="1" ht="12" hidden="1" customHeight="1" x14ac:dyDescent="0.2">
      <c r="A188" s="26" t="s">
        <v>64</v>
      </c>
      <c r="B188" s="26"/>
      <c r="C188" s="26"/>
      <c r="D188" s="26"/>
      <c r="E188" s="26"/>
      <c r="F188" s="26"/>
      <c r="G188" s="61" t="s">
        <v>57</v>
      </c>
      <c r="H188" s="61"/>
      <c r="I188" s="61"/>
      <c r="J188" s="61"/>
      <c r="K188" s="61"/>
      <c r="L188" s="61"/>
      <c r="M188" s="61"/>
      <c r="N188" s="61"/>
      <c r="O188" s="61"/>
      <c r="P188" s="61"/>
      <c r="Q188" s="30" t="s">
        <v>80</v>
      </c>
      <c r="R188" s="30"/>
      <c r="S188" s="30"/>
      <c r="T188" s="30"/>
      <c r="U188" s="30"/>
      <c r="V188" s="30" t="s">
        <v>81</v>
      </c>
      <c r="W188" s="30"/>
      <c r="X188" s="30"/>
      <c r="Y188" s="30"/>
      <c r="Z188" s="30" t="s">
        <v>82</v>
      </c>
      <c r="AA188" s="30"/>
      <c r="AB188" s="30"/>
      <c r="AC188" s="30"/>
      <c r="AD188" s="30"/>
      <c r="AE188" s="30" t="s">
        <v>83</v>
      </c>
      <c r="AF188" s="30"/>
      <c r="AG188" s="30"/>
      <c r="AH188" s="30"/>
      <c r="AI188" s="30"/>
      <c r="AJ188" s="79" t="s">
        <v>101</v>
      </c>
      <c r="AK188" s="30"/>
      <c r="AL188" s="30"/>
      <c r="AM188" s="30"/>
      <c r="AN188" s="30"/>
      <c r="AO188" s="30" t="s">
        <v>84</v>
      </c>
      <c r="AP188" s="30"/>
      <c r="AQ188" s="30"/>
      <c r="AR188" s="30"/>
      <c r="AS188" s="30"/>
      <c r="AT188" s="79" t="s">
        <v>102</v>
      </c>
      <c r="AU188" s="30"/>
      <c r="AV188" s="30"/>
      <c r="AW188" s="30"/>
      <c r="AX188" s="30" t="s">
        <v>85</v>
      </c>
      <c r="AY188" s="30"/>
      <c r="AZ188" s="30"/>
      <c r="BA188" s="30"/>
      <c r="BB188" s="30"/>
      <c r="BC188" s="30" t="s">
        <v>86</v>
      </c>
      <c r="BD188" s="30"/>
      <c r="BE188" s="30"/>
      <c r="BF188" s="30"/>
      <c r="BG188" s="30"/>
      <c r="BH188" s="79" t="s">
        <v>101</v>
      </c>
      <c r="BI188" s="30"/>
      <c r="BJ188" s="30"/>
      <c r="BK188" s="30"/>
      <c r="BL188" s="30"/>
      <c r="CA188" s="1" t="s">
        <v>52</v>
      </c>
    </row>
    <row r="189" spans="1:79" s="6" customFormat="1" ht="12.75" customHeight="1" x14ac:dyDescent="0.2">
      <c r="A189" s="86"/>
      <c r="B189" s="86"/>
      <c r="C189" s="86"/>
      <c r="D189" s="86"/>
      <c r="E189" s="86"/>
      <c r="F189" s="86"/>
      <c r="G189" s="118" t="s">
        <v>147</v>
      </c>
      <c r="H189" s="118"/>
      <c r="I189" s="118"/>
      <c r="J189" s="118"/>
      <c r="K189" s="118"/>
      <c r="L189" s="118"/>
      <c r="M189" s="118"/>
      <c r="N189" s="118"/>
      <c r="O189" s="118"/>
      <c r="P189" s="118"/>
      <c r="Q189" s="112"/>
      <c r="R189" s="112"/>
      <c r="S189" s="112"/>
      <c r="T189" s="112"/>
      <c r="U189" s="112"/>
      <c r="V189" s="112"/>
      <c r="W189" s="112"/>
      <c r="X189" s="112"/>
      <c r="Y189" s="112"/>
      <c r="Z189" s="112"/>
      <c r="AA189" s="112"/>
      <c r="AB189" s="112"/>
      <c r="AC189" s="112"/>
      <c r="AD189" s="112"/>
      <c r="AE189" s="112"/>
      <c r="AF189" s="112"/>
      <c r="AG189" s="112"/>
      <c r="AH189" s="112"/>
      <c r="AI189" s="112"/>
      <c r="AJ189" s="112">
        <f>IF(ISNUMBER(Q189),Q189,0)-IF(ISNUMBER(Z189),Z189,0)</f>
        <v>0</v>
      </c>
      <c r="AK189" s="112"/>
      <c r="AL189" s="112"/>
      <c r="AM189" s="112"/>
      <c r="AN189" s="112"/>
      <c r="AO189" s="112"/>
      <c r="AP189" s="112"/>
      <c r="AQ189" s="112"/>
      <c r="AR189" s="112"/>
      <c r="AS189" s="112"/>
      <c r="AT189" s="112">
        <f>IF(ISNUMBER(V189),V189,0)-IF(ISNUMBER(Z189),Z189,0)-IF(ISNUMBER(AE189),AE189,0)</f>
        <v>0</v>
      </c>
      <c r="AU189" s="112"/>
      <c r="AV189" s="112"/>
      <c r="AW189" s="112"/>
      <c r="AX189" s="112"/>
      <c r="AY189" s="112"/>
      <c r="AZ189" s="112"/>
      <c r="BA189" s="112"/>
      <c r="BB189" s="112"/>
      <c r="BC189" s="112"/>
      <c r="BD189" s="112"/>
      <c r="BE189" s="112"/>
      <c r="BF189" s="112"/>
      <c r="BG189" s="112"/>
      <c r="BH189" s="112">
        <f>IF(ISNUMBER(AO189),AO189,0)-IF(ISNUMBER(AX189),AX189,0)</f>
        <v>0</v>
      </c>
      <c r="BI189" s="112"/>
      <c r="BJ189" s="112"/>
      <c r="BK189" s="112"/>
      <c r="BL189" s="112"/>
      <c r="CA189" s="6" t="s">
        <v>53</v>
      </c>
    </row>
    <row r="191" spans="1:79" ht="14.25" customHeight="1" x14ac:dyDescent="0.2">
      <c r="A191" s="29" t="s">
        <v>202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</row>
    <row r="192" spans="1:79" ht="15" customHeight="1" x14ac:dyDescent="0.2">
      <c r="A192" s="31" t="s">
        <v>195</v>
      </c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</row>
    <row r="193" spans="1:79" ht="42.95" customHeight="1" x14ac:dyDescent="0.2">
      <c r="A193" s="74" t="s">
        <v>135</v>
      </c>
      <c r="B193" s="74"/>
      <c r="C193" s="74"/>
      <c r="D193" s="74"/>
      <c r="E193" s="74"/>
      <c r="F193" s="74"/>
      <c r="G193" s="27" t="s">
        <v>19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 t="s">
        <v>15</v>
      </c>
      <c r="U193" s="27"/>
      <c r="V193" s="27"/>
      <c r="W193" s="27"/>
      <c r="X193" s="27"/>
      <c r="Y193" s="27"/>
      <c r="Z193" s="27" t="s">
        <v>14</v>
      </c>
      <c r="AA193" s="27"/>
      <c r="AB193" s="27"/>
      <c r="AC193" s="27"/>
      <c r="AD193" s="27"/>
      <c r="AE193" s="27" t="s">
        <v>198</v>
      </c>
      <c r="AF193" s="27"/>
      <c r="AG193" s="27"/>
      <c r="AH193" s="27"/>
      <c r="AI193" s="27"/>
      <c r="AJ193" s="27"/>
      <c r="AK193" s="27" t="s">
        <v>203</v>
      </c>
      <c r="AL193" s="27"/>
      <c r="AM193" s="27"/>
      <c r="AN193" s="27"/>
      <c r="AO193" s="27"/>
      <c r="AP193" s="27"/>
      <c r="AQ193" s="27" t="s">
        <v>215</v>
      </c>
      <c r="AR193" s="27"/>
      <c r="AS193" s="27"/>
      <c r="AT193" s="27"/>
      <c r="AU193" s="27"/>
      <c r="AV193" s="27"/>
      <c r="AW193" s="27" t="s">
        <v>18</v>
      </c>
      <c r="AX193" s="27"/>
      <c r="AY193" s="27"/>
      <c r="AZ193" s="27"/>
      <c r="BA193" s="27"/>
      <c r="BB193" s="27"/>
      <c r="BC193" s="27"/>
      <c r="BD193" s="27"/>
      <c r="BE193" s="27" t="s">
        <v>156</v>
      </c>
      <c r="BF193" s="27"/>
      <c r="BG193" s="27"/>
      <c r="BH193" s="27"/>
      <c r="BI193" s="27"/>
      <c r="BJ193" s="27"/>
      <c r="BK193" s="27"/>
      <c r="BL193" s="27"/>
    </row>
    <row r="194" spans="1:79" ht="21.75" customHeight="1" x14ac:dyDescent="0.2">
      <c r="A194" s="74"/>
      <c r="B194" s="74"/>
      <c r="C194" s="74"/>
      <c r="D194" s="74"/>
      <c r="E194" s="74"/>
      <c r="F194" s="74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>
        <v>3</v>
      </c>
      <c r="U195" s="27"/>
      <c r="V195" s="27"/>
      <c r="W195" s="27"/>
      <c r="X195" s="27"/>
      <c r="Y195" s="27"/>
      <c r="Z195" s="27">
        <v>4</v>
      </c>
      <c r="AA195" s="27"/>
      <c r="AB195" s="27"/>
      <c r="AC195" s="27"/>
      <c r="AD195" s="27"/>
      <c r="AE195" s="27">
        <v>5</v>
      </c>
      <c r="AF195" s="27"/>
      <c r="AG195" s="27"/>
      <c r="AH195" s="27"/>
      <c r="AI195" s="27"/>
      <c r="AJ195" s="27"/>
      <c r="AK195" s="27">
        <v>6</v>
      </c>
      <c r="AL195" s="27"/>
      <c r="AM195" s="27"/>
      <c r="AN195" s="27"/>
      <c r="AO195" s="27"/>
      <c r="AP195" s="27"/>
      <c r="AQ195" s="27">
        <v>7</v>
      </c>
      <c r="AR195" s="27"/>
      <c r="AS195" s="27"/>
      <c r="AT195" s="27"/>
      <c r="AU195" s="27"/>
      <c r="AV195" s="27"/>
      <c r="AW195" s="26">
        <v>8</v>
      </c>
      <c r="AX195" s="26"/>
      <c r="AY195" s="26"/>
      <c r="AZ195" s="26"/>
      <c r="BA195" s="26"/>
      <c r="BB195" s="26"/>
      <c r="BC195" s="26"/>
      <c r="BD195" s="26"/>
      <c r="BE195" s="26">
        <v>9</v>
      </c>
      <c r="BF195" s="26"/>
      <c r="BG195" s="26"/>
      <c r="BH195" s="26"/>
      <c r="BI195" s="26"/>
      <c r="BJ195" s="26"/>
      <c r="BK195" s="26"/>
      <c r="BL195" s="26"/>
    </row>
    <row r="196" spans="1:79" s="1" customFormat="1" ht="18.75" hidden="1" customHeight="1" x14ac:dyDescent="0.2">
      <c r="A196" s="26" t="s">
        <v>64</v>
      </c>
      <c r="B196" s="26"/>
      <c r="C196" s="26"/>
      <c r="D196" s="26"/>
      <c r="E196" s="26"/>
      <c r="F196" s="26"/>
      <c r="G196" s="61" t="s">
        <v>57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30" t="s">
        <v>80</v>
      </c>
      <c r="U196" s="30"/>
      <c r="V196" s="30"/>
      <c r="W196" s="30"/>
      <c r="X196" s="30"/>
      <c r="Y196" s="30"/>
      <c r="Z196" s="30" t="s">
        <v>81</v>
      </c>
      <c r="AA196" s="30"/>
      <c r="AB196" s="30"/>
      <c r="AC196" s="30"/>
      <c r="AD196" s="30"/>
      <c r="AE196" s="30" t="s">
        <v>82</v>
      </c>
      <c r="AF196" s="30"/>
      <c r="AG196" s="30"/>
      <c r="AH196" s="30"/>
      <c r="AI196" s="30"/>
      <c r="AJ196" s="30"/>
      <c r="AK196" s="30" t="s">
        <v>83</v>
      </c>
      <c r="AL196" s="30"/>
      <c r="AM196" s="30"/>
      <c r="AN196" s="30"/>
      <c r="AO196" s="30"/>
      <c r="AP196" s="30"/>
      <c r="AQ196" s="30" t="s">
        <v>84</v>
      </c>
      <c r="AR196" s="30"/>
      <c r="AS196" s="30"/>
      <c r="AT196" s="30"/>
      <c r="AU196" s="30"/>
      <c r="AV196" s="30"/>
      <c r="AW196" s="61" t="s">
        <v>87</v>
      </c>
      <c r="AX196" s="61"/>
      <c r="AY196" s="61"/>
      <c r="AZ196" s="61"/>
      <c r="BA196" s="61"/>
      <c r="BB196" s="61"/>
      <c r="BC196" s="61"/>
      <c r="BD196" s="61"/>
      <c r="BE196" s="61" t="s">
        <v>88</v>
      </c>
      <c r="BF196" s="61"/>
      <c r="BG196" s="61"/>
      <c r="BH196" s="61"/>
      <c r="BI196" s="61"/>
      <c r="BJ196" s="61"/>
      <c r="BK196" s="61"/>
      <c r="BL196" s="61"/>
      <c r="CA196" s="1" t="s">
        <v>54</v>
      </c>
    </row>
    <row r="197" spans="1:79" s="6" customFormat="1" ht="12.75" customHeight="1" x14ac:dyDescent="0.2">
      <c r="A197" s="86"/>
      <c r="B197" s="86"/>
      <c r="C197" s="86"/>
      <c r="D197" s="86"/>
      <c r="E197" s="86"/>
      <c r="F197" s="86"/>
      <c r="G197" s="118" t="s">
        <v>147</v>
      </c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2"/>
      <c r="U197" s="112"/>
      <c r="V197" s="112"/>
      <c r="W197" s="112"/>
      <c r="X197" s="112"/>
      <c r="Y197" s="112"/>
      <c r="Z197" s="112"/>
      <c r="AA197" s="112"/>
      <c r="AB197" s="112"/>
      <c r="AC197" s="112"/>
      <c r="AD197" s="112"/>
      <c r="AE197" s="112"/>
      <c r="AF197" s="112"/>
      <c r="AG197" s="112"/>
      <c r="AH197" s="112"/>
      <c r="AI197" s="112"/>
      <c r="AJ197" s="112"/>
      <c r="AK197" s="112"/>
      <c r="AL197" s="112"/>
      <c r="AM197" s="112"/>
      <c r="AN197" s="112"/>
      <c r="AO197" s="112"/>
      <c r="AP197" s="112"/>
      <c r="AQ197" s="112"/>
      <c r="AR197" s="112"/>
      <c r="AS197" s="112"/>
      <c r="AT197" s="112"/>
      <c r="AU197" s="112"/>
      <c r="AV197" s="112"/>
      <c r="AW197" s="118"/>
      <c r="AX197" s="118"/>
      <c r="AY197" s="118"/>
      <c r="AZ197" s="118"/>
      <c r="BA197" s="118"/>
      <c r="BB197" s="118"/>
      <c r="BC197" s="118"/>
      <c r="BD197" s="118"/>
      <c r="BE197" s="118"/>
      <c r="BF197" s="118"/>
      <c r="BG197" s="118"/>
      <c r="BH197" s="118"/>
      <c r="BI197" s="118"/>
      <c r="BJ197" s="118"/>
      <c r="BK197" s="118"/>
      <c r="BL197" s="118"/>
      <c r="CA197" s="6" t="s">
        <v>55</v>
      </c>
    </row>
    <row r="199" spans="1:79" ht="14.25" customHeight="1" x14ac:dyDescent="0.2">
      <c r="A199" s="29" t="s">
        <v>216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  <c r="AD200" s="60"/>
      <c r="AE200" s="60"/>
      <c r="AF200" s="60"/>
      <c r="AG200" s="60"/>
      <c r="AH200" s="60"/>
      <c r="AI200" s="60"/>
      <c r="AJ200" s="60"/>
      <c r="AK200" s="60"/>
      <c r="AL200" s="60"/>
      <c r="AM200" s="60"/>
      <c r="AN200" s="60"/>
      <c r="AO200" s="60"/>
      <c r="AP200" s="60"/>
      <c r="AQ200" s="60"/>
      <c r="AR200" s="60"/>
      <c r="AS200" s="60"/>
      <c r="AT200" s="60"/>
      <c r="AU200" s="60"/>
      <c r="AV200" s="60"/>
      <c r="AW200" s="60"/>
      <c r="AX200" s="60"/>
      <c r="AY200" s="60"/>
      <c r="AZ200" s="60"/>
      <c r="BA200" s="60"/>
      <c r="BB200" s="60"/>
      <c r="BC200" s="60"/>
      <c r="BD200" s="60"/>
      <c r="BE200" s="60"/>
      <c r="BF200" s="60"/>
      <c r="BG200" s="60"/>
      <c r="BH200" s="60"/>
      <c r="BI200" s="60"/>
      <c r="BJ200" s="60"/>
      <c r="BK200" s="60"/>
      <c r="BL200" s="60"/>
    </row>
    <row r="201" spans="1:79" ht="1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3" spans="1:79" ht="14.25" x14ac:dyDescent="0.2">
      <c r="A203" s="29" t="s">
        <v>231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4.25" x14ac:dyDescent="0.2">
      <c r="A204" s="29" t="s">
        <v>204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</row>
    <row r="205" spans="1:79" ht="15" customHeight="1" x14ac:dyDescent="0.2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60"/>
      <c r="AG205" s="60"/>
      <c r="AH205" s="60"/>
      <c r="AI205" s="60"/>
      <c r="AJ205" s="60"/>
      <c r="AK205" s="60"/>
      <c r="AL205" s="60"/>
      <c r="AM205" s="60"/>
      <c r="AN205" s="60"/>
      <c r="AO205" s="60"/>
      <c r="AP205" s="60"/>
      <c r="AQ205" s="60"/>
      <c r="AR205" s="60"/>
      <c r="AS205" s="60"/>
      <c r="AT205" s="60"/>
      <c r="AU205" s="60"/>
      <c r="AV205" s="60"/>
      <c r="AW205" s="60"/>
      <c r="AX205" s="60"/>
      <c r="AY205" s="60"/>
      <c r="AZ205" s="60"/>
      <c r="BA205" s="60"/>
      <c r="BB205" s="60"/>
      <c r="BC205" s="60"/>
      <c r="BD205" s="60"/>
      <c r="BE205" s="60"/>
      <c r="BF205" s="60"/>
      <c r="BG205" s="60"/>
      <c r="BH205" s="60"/>
      <c r="BI205" s="60"/>
      <c r="BJ205" s="60"/>
      <c r="BK205" s="60"/>
      <c r="BL205" s="60"/>
    </row>
    <row r="206" spans="1:79" ht="1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</row>
    <row r="209" spans="1:58" ht="18.95" customHeight="1" x14ac:dyDescent="0.2">
      <c r="A209" s="127" t="s">
        <v>189</v>
      </c>
      <c r="B209" s="124"/>
      <c r="C209" s="124"/>
      <c r="D209" s="124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  <c r="AA209" s="124"/>
      <c r="AB209" s="22"/>
      <c r="AC209" s="22"/>
      <c r="AD209" s="22"/>
      <c r="AE209" s="22"/>
      <c r="AF209" s="22"/>
      <c r="AG209" s="22"/>
      <c r="AH209" s="42"/>
      <c r="AI209" s="42"/>
      <c r="AJ209" s="42"/>
      <c r="AK209" s="42"/>
      <c r="AL209" s="42"/>
      <c r="AM209" s="42"/>
      <c r="AN209" s="42"/>
      <c r="AO209" s="42"/>
      <c r="AP209" s="42"/>
      <c r="AQ209" s="22"/>
      <c r="AR209" s="22"/>
      <c r="AS209" s="22"/>
      <c r="AT209" s="22"/>
      <c r="AU209" s="128" t="s">
        <v>191</v>
      </c>
      <c r="AV209" s="126"/>
      <c r="AW209" s="126"/>
      <c r="AX209" s="126"/>
      <c r="AY209" s="126"/>
      <c r="AZ209" s="126"/>
      <c r="BA209" s="126"/>
      <c r="BB209" s="126"/>
      <c r="BC209" s="126"/>
      <c r="BD209" s="126"/>
      <c r="BE209" s="126"/>
      <c r="BF209" s="126"/>
    </row>
    <row r="210" spans="1:58" ht="12.75" customHeight="1" x14ac:dyDescent="0.2">
      <c r="AB210" s="23"/>
      <c r="AC210" s="23"/>
      <c r="AD210" s="23"/>
      <c r="AE210" s="23"/>
      <c r="AF210" s="23"/>
      <c r="AG210" s="23"/>
      <c r="AH210" s="28" t="s">
        <v>1</v>
      </c>
      <c r="AI210" s="28"/>
      <c r="AJ210" s="28"/>
      <c r="AK210" s="28"/>
      <c r="AL210" s="28"/>
      <c r="AM210" s="28"/>
      <c r="AN210" s="28"/>
      <c r="AO210" s="28"/>
      <c r="AP210" s="28"/>
      <c r="AQ210" s="23"/>
      <c r="AR210" s="23"/>
      <c r="AS210" s="23"/>
      <c r="AT210" s="23"/>
      <c r="AU210" s="28" t="s">
        <v>160</v>
      </c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</row>
    <row r="211" spans="1:58" ht="15" x14ac:dyDescent="0.2">
      <c r="AB211" s="23"/>
      <c r="AC211" s="23"/>
      <c r="AD211" s="23"/>
      <c r="AE211" s="23"/>
      <c r="AF211" s="23"/>
      <c r="AG211" s="23"/>
      <c r="AH211" s="24"/>
      <c r="AI211" s="24"/>
      <c r="AJ211" s="24"/>
      <c r="AK211" s="24"/>
      <c r="AL211" s="24"/>
      <c r="AM211" s="24"/>
      <c r="AN211" s="24"/>
      <c r="AO211" s="24"/>
      <c r="AP211" s="24"/>
      <c r="AQ211" s="23"/>
      <c r="AR211" s="23"/>
      <c r="AS211" s="23"/>
      <c r="AT211" s="23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</row>
    <row r="212" spans="1:58" ht="18" customHeight="1" x14ac:dyDescent="0.2">
      <c r="A212" s="127" t="s">
        <v>190</v>
      </c>
      <c r="B212" s="124"/>
      <c r="C212" s="124"/>
      <c r="D212" s="124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23"/>
      <c r="AC212" s="23"/>
      <c r="AD212" s="23"/>
      <c r="AE212" s="23"/>
      <c r="AF212" s="23"/>
      <c r="AG212" s="23"/>
      <c r="AH212" s="43"/>
      <c r="AI212" s="43"/>
      <c r="AJ212" s="43"/>
      <c r="AK212" s="43"/>
      <c r="AL212" s="43"/>
      <c r="AM212" s="43"/>
      <c r="AN212" s="43"/>
      <c r="AO212" s="43"/>
      <c r="AP212" s="43"/>
      <c r="AQ212" s="23"/>
      <c r="AR212" s="23"/>
      <c r="AS212" s="23"/>
      <c r="AT212" s="23"/>
      <c r="AU212" s="129" t="s">
        <v>192</v>
      </c>
      <c r="AV212" s="126"/>
      <c r="AW212" s="126"/>
      <c r="AX212" s="126"/>
      <c r="AY212" s="126"/>
      <c r="AZ212" s="126"/>
      <c r="BA212" s="126"/>
      <c r="BB212" s="126"/>
      <c r="BC212" s="126"/>
      <c r="BD212" s="126"/>
      <c r="BE212" s="126"/>
      <c r="BF212" s="126"/>
    </row>
    <row r="213" spans="1:58" ht="12" customHeight="1" x14ac:dyDescent="0.2">
      <c r="AB213" s="23"/>
      <c r="AC213" s="23"/>
      <c r="AD213" s="23"/>
      <c r="AE213" s="23"/>
      <c r="AF213" s="23"/>
      <c r="AG213" s="23"/>
      <c r="AH213" s="28" t="s">
        <v>1</v>
      </c>
      <c r="AI213" s="28"/>
      <c r="AJ213" s="28"/>
      <c r="AK213" s="28"/>
      <c r="AL213" s="28"/>
      <c r="AM213" s="28"/>
      <c r="AN213" s="28"/>
      <c r="AO213" s="28"/>
      <c r="AP213" s="28"/>
      <c r="AQ213" s="23"/>
      <c r="AR213" s="23"/>
      <c r="AS213" s="23"/>
      <c r="AT213" s="23"/>
      <c r="AU213" s="28" t="s">
        <v>160</v>
      </c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</row>
  </sheetData>
  <mergeCells count="1177">
    <mergeCell ref="AU157:AY157"/>
    <mergeCell ref="AZ157:BD157"/>
    <mergeCell ref="A157:F157"/>
    <mergeCell ref="G157:S157"/>
    <mergeCell ref="T157:Z157"/>
    <mergeCell ref="AA157:AE157"/>
    <mergeCell ref="AF157:AJ157"/>
    <mergeCell ref="AK157:AO157"/>
    <mergeCell ref="AP157:AT157"/>
    <mergeCell ref="BO148:BS148"/>
    <mergeCell ref="AK148:AO148"/>
    <mergeCell ref="AP148:AT148"/>
    <mergeCell ref="AU148:AY148"/>
    <mergeCell ref="AZ148:BD148"/>
    <mergeCell ref="BE148:BI148"/>
    <mergeCell ref="BJ148:BN148"/>
    <mergeCell ref="A148:F148"/>
    <mergeCell ref="G148:S148"/>
    <mergeCell ref="T148:Z148"/>
    <mergeCell ref="AA148:AE148"/>
    <mergeCell ref="AF148:AJ148"/>
    <mergeCell ref="AX137:AZ137"/>
    <mergeCell ref="BA137:BC137"/>
    <mergeCell ref="BD137:BF137"/>
    <mergeCell ref="BG137:BI137"/>
    <mergeCell ref="BJ137:BL137"/>
    <mergeCell ref="A137:C137"/>
    <mergeCell ref="D137:V137"/>
    <mergeCell ref="W137:Y137"/>
    <mergeCell ref="Z137:AB137"/>
    <mergeCell ref="AC137:AE137"/>
    <mergeCell ref="AF137:AH137"/>
    <mergeCell ref="AI137:AK137"/>
    <mergeCell ref="A127:T127"/>
    <mergeCell ref="U127:Y127"/>
    <mergeCell ref="Z127:AD127"/>
    <mergeCell ref="AE127:AI127"/>
    <mergeCell ref="AJ127:AN127"/>
    <mergeCell ref="AO127:AS127"/>
    <mergeCell ref="AT127:AX127"/>
    <mergeCell ref="AY127:BC127"/>
    <mergeCell ref="BD127:BH127"/>
    <mergeCell ref="BD102:BH102"/>
    <mergeCell ref="Z102:AD102"/>
    <mergeCell ref="AE102:AI102"/>
    <mergeCell ref="AJ102:AN102"/>
    <mergeCell ref="AO102:AS102"/>
    <mergeCell ref="AT102:AX102"/>
    <mergeCell ref="AY102:BC102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BL92:BP92"/>
    <mergeCell ref="BQ92:BT92"/>
    <mergeCell ref="BU92:BY92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12:AA212"/>
    <mergeCell ref="AH212:AP212"/>
    <mergeCell ref="AU212:BF212"/>
    <mergeCell ref="AH213:AP213"/>
    <mergeCell ref="AU213:BF213"/>
    <mergeCell ref="A31:D31"/>
    <mergeCell ref="E31:T31"/>
    <mergeCell ref="U31:Y31"/>
    <mergeCell ref="Z31:AD31"/>
    <mergeCell ref="AE31:AH31"/>
    <mergeCell ref="A205:BL205"/>
    <mergeCell ref="A209:AA209"/>
    <mergeCell ref="AH209:AP209"/>
    <mergeCell ref="AU209:BF209"/>
    <mergeCell ref="AH210:AP210"/>
    <mergeCell ref="AU210:BF210"/>
    <mergeCell ref="AW197:BD197"/>
    <mergeCell ref="BE197:BL197"/>
    <mergeCell ref="A199:BL199"/>
    <mergeCell ref="A200:BL200"/>
    <mergeCell ref="A203:BL203"/>
    <mergeCell ref="A204:BL204"/>
    <mergeCell ref="AQ196:AV196"/>
    <mergeCell ref="AW196:BD196"/>
    <mergeCell ref="BE196:BL196"/>
    <mergeCell ref="A197:F197"/>
    <mergeCell ref="G197:S197"/>
    <mergeCell ref="T197:Y197"/>
    <mergeCell ref="Z197:AD197"/>
    <mergeCell ref="AE197:AJ197"/>
    <mergeCell ref="AK197:AP197"/>
    <mergeCell ref="AQ197:AV197"/>
    <mergeCell ref="A196:F196"/>
    <mergeCell ref="G196:S196"/>
    <mergeCell ref="T196:Y196"/>
    <mergeCell ref="Z196:AD196"/>
    <mergeCell ref="AE196:AJ196"/>
    <mergeCell ref="AK196:AP196"/>
    <mergeCell ref="BE193:BL194"/>
    <mergeCell ref="A195:F195"/>
    <mergeCell ref="G195:S195"/>
    <mergeCell ref="T195:Y195"/>
    <mergeCell ref="Z195:AD195"/>
    <mergeCell ref="AE195:AJ195"/>
    <mergeCell ref="AK195:AP195"/>
    <mergeCell ref="AQ195:AV195"/>
    <mergeCell ref="AW195:BD195"/>
    <mergeCell ref="BE195:BL195"/>
    <mergeCell ref="A191:BL191"/>
    <mergeCell ref="A192:BL192"/>
    <mergeCell ref="A193:F194"/>
    <mergeCell ref="G193:S194"/>
    <mergeCell ref="T193:Y194"/>
    <mergeCell ref="Z193:AD194"/>
    <mergeCell ref="AE193:AJ194"/>
    <mergeCell ref="AK193:AP194"/>
    <mergeCell ref="AQ193:AV194"/>
    <mergeCell ref="AW193:BD194"/>
    <mergeCell ref="AJ189:AN189"/>
    <mergeCell ref="AO189:AS189"/>
    <mergeCell ref="AT189:AW189"/>
    <mergeCell ref="AX189:BB189"/>
    <mergeCell ref="BC189:BG189"/>
    <mergeCell ref="BH189:BL189"/>
    <mergeCell ref="A189:F189"/>
    <mergeCell ref="G189:P189"/>
    <mergeCell ref="Q189:U189"/>
    <mergeCell ref="V189:Y189"/>
    <mergeCell ref="Z189:AD189"/>
    <mergeCell ref="AE189:AI189"/>
    <mergeCell ref="AJ188:AN188"/>
    <mergeCell ref="AO188:AS188"/>
    <mergeCell ref="AT188:AW188"/>
    <mergeCell ref="AX188:BB188"/>
    <mergeCell ref="BC188:BG188"/>
    <mergeCell ref="BH188:BL188"/>
    <mergeCell ref="A188:F188"/>
    <mergeCell ref="G188:P188"/>
    <mergeCell ref="Q188:U188"/>
    <mergeCell ref="V188:Y188"/>
    <mergeCell ref="Z188:AD188"/>
    <mergeCell ref="AE188:AI188"/>
    <mergeCell ref="AJ187:AN187"/>
    <mergeCell ref="AO187:AS187"/>
    <mergeCell ref="AT187:AW187"/>
    <mergeCell ref="AX187:BB187"/>
    <mergeCell ref="BC187:BG187"/>
    <mergeCell ref="BH187:BL187"/>
    <mergeCell ref="A187:F187"/>
    <mergeCell ref="G187:P187"/>
    <mergeCell ref="Q187:U187"/>
    <mergeCell ref="V187:Y187"/>
    <mergeCell ref="Z187:AD187"/>
    <mergeCell ref="AE187:AI187"/>
    <mergeCell ref="AT185:AW186"/>
    <mergeCell ref="AX185:BG185"/>
    <mergeCell ref="BH185:BL186"/>
    <mergeCell ref="Z186:AD186"/>
    <mergeCell ref="AE186:AI186"/>
    <mergeCell ref="AX186:BB186"/>
    <mergeCell ref="BC186:BG186"/>
    <mergeCell ref="A183:BL183"/>
    <mergeCell ref="A184:F186"/>
    <mergeCell ref="G184:P186"/>
    <mergeCell ref="Q184:AN184"/>
    <mergeCell ref="AO184:BL184"/>
    <mergeCell ref="Q185:U186"/>
    <mergeCell ref="V185:Y186"/>
    <mergeCell ref="Z185:AI185"/>
    <mergeCell ref="AJ185:AN186"/>
    <mergeCell ref="AO185:AS186"/>
    <mergeCell ref="AK180:AP180"/>
    <mergeCell ref="AQ180:AV180"/>
    <mergeCell ref="AW180:BA180"/>
    <mergeCell ref="BB180:BF180"/>
    <mergeCell ref="BG180:BL180"/>
    <mergeCell ref="A182:BL182"/>
    <mergeCell ref="AK179:AP179"/>
    <mergeCell ref="AQ179:AV179"/>
    <mergeCell ref="AW179:BA179"/>
    <mergeCell ref="BB179:BF179"/>
    <mergeCell ref="BG179:BL179"/>
    <mergeCell ref="A180:F180"/>
    <mergeCell ref="G180:S180"/>
    <mergeCell ref="T180:Y180"/>
    <mergeCell ref="Z180:AD180"/>
    <mergeCell ref="AE180:AJ180"/>
    <mergeCell ref="AK178:AP178"/>
    <mergeCell ref="AQ178:AV178"/>
    <mergeCell ref="AW178:BA178"/>
    <mergeCell ref="BB178:BF178"/>
    <mergeCell ref="BG178:BL178"/>
    <mergeCell ref="A179:F179"/>
    <mergeCell ref="G179:S179"/>
    <mergeCell ref="T179:Y179"/>
    <mergeCell ref="Z179:AD179"/>
    <mergeCell ref="AE179:AJ179"/>
    <mergeCell ref="AQ176:AV177"/>
    <mergeCell ref="AW176:BF176"/>
    <mergeCell ref="BG176:BL177"/>
    <mergeCell ref="AW177:BA177"/>
    <mergeCell ref="BB177:BF177"/>
    <mergeCell ref="A178:F178"/>
    <mergeCell ref="G178:S178"/>
    <mergeCell ref="T178:Y178"/>
    <mergeCell ref="Z178:AD178"/>
    <mergeCell ref="AE178:AJ178"/>
    <mergeCell ref="A176:F177"/>
    <mergeCell ref="G176:S177"/>
    <mergeCell ref="T176:Y177"/>
    <mergeCell ref="Z176:AD177"/>
    <mergeCell ref="AE176:AJ177"/>
    <mergeCell ref="AK176:AP177"/>
    <mergeCell ref="BP166:BS166"/>
    <mergeCell ref="A169:BL169"/>
    <mergeCell ref="A170:BL170"/>
    <mergeCell ref="A173:BL173"/>
    <mergeCell ref="A174:BL174"/>
    <mergeCell ref="A175:BL175"/>
    <mergeCell ref="AO166:AR166"/>
    <mergeCell ref="AS166:AW166"/>
    <mergeCell ref="AX166:BA166"/>
    <mergeCell ref="BB166:BF166"/>
    <mergeCell ref="BG166:BJ166"/>
    <mergeCell ref="BK166:BO166"/>
    <mergeCell ref="BB165:BF165"/>
    <mergeCell ref="BG165:BJ165"/>
    <mergeCell ref="BK165:BO165"/>
    <mergeCell ref="BP165:BS165"/>
    <mergeCell ref="A166:M166"/>
    <mergeCell ref="N166:U166"/>
    <mergeCell ref="V166:Z166"/>
    <mergeCell ref="AA166:AE166"/>
    <mergeCell ref="AF166:AI166"/>
    <mergeCell ref="AJ166:AN166"/>
    <mergeCell ref="BP164:BS164"/>
    <mergeCell ref="A165:M165"/>
    <mergeCell ref="N165:U165"/>
    <mergeCell ref="V165:Z165"/>
    <mergeCell ref="AA165:AE165"/>
    <mergeCell ref="AF165:AI165"/>
    <mergeCell ref="AJ165:AN165"/>
    <mergeCell ref="AO165:AR165"/>
    <mergeCell ref="AS165:AW165"/>
    <mergeCell ref="AX165:BA165"/>
    <mergeCell ref="AO164:AR164"/>
    <mergeCell ref="AS164:AW164"/>
    <mergeCell ref="AX164:BA164"/>
    <mergeCell ref="BB164:BF164"/>
    <mergeCell ref="BG164:BJ164"/>
    <mergeCell ref="BK164:BO164"/>
    <mergeCell ref="BB163:BF163"/>
    <mergeCell ref="BG163:BJ163"/>
    <mergeCell ref="BK163:BO163"/>
    <mergeCell ref="BP163:BS163"/>
    <mergeCell ref="A164:M164"/>
    <mergeCell ref="N164:U164"/>
    <mergeCell ref="V164:Z164"/>
    <mergeCell ref="AA164:AE164"/>
    <mergeCell ref="AF164:AI164"/>
    <mergeCell ref="AJ164:AN164"/>
    <mergeCell ref="AA163:AE163"/>
    <mergeCell ref="AF163:AI163"/>
    <mergeCell ref="AJ163:AN163"/>
    <mergeCell ref="AO163:AR163"/>
    <mergeCell ref="AS163:AW163"/>
    <mergeCell ref="AX163:BA163"/>
    <mergeCell ref="A160:BL160"/>
    <mergeCell ref="A161:BM161"/>
    <mergeCell ref="A162:M163"/>
    <mergeCell ref="N162:U163"/>
    <mergeCell ref="V162:Z163"/>
    <mergeCell ref="AA162:AI162"/>
    <mergeCell ref="AJ162:AR162"/>
    <mergeCell ref="AS162:BA162"/>
    <mergeCell ref="BB162:BJ162"/>
    <mergeCell ref="BK162:BS162"/>
    <mergeCell ref="AZ155:BD155"/>
    <mergeCell ref="A156:F156"/>
    <mergeCell ref="G156:S156"/>
    <mergeCell ref="T156:Z156"/>
    <mergeCell ref="AA156:AE156"/>
    <mergeCell ref="AF156:AJ156"/>
    <mergeCell ref="AK156:AO156"/>
    <mergeCell ref="AP156:AT156"/>
    <mergeCell ref="AU156:AY156"/>
    <mergeCell ref="AZ156:BD156"/>
    <mergeCell ref="AU154:AY154"/>
    <mergeCell ref="AZ154:BD154"/>
    <mergeCell ref="A155:F155"/>
    <mergeCell ref="G155:S155"/>
    <mergeCell ref="T155:Z155"/>
    <mergeCell ref="AA155:AE155"/>
    <mergeCell ref="AF155:AJ155"/>
    <mergeCell ref="AK155:AO155"/>
    <mergeCell ref="AP155:AT155"/>
    <mergeCell ref="AU155:AY155"/>
    <mergeCell ref="AP153:AT153"/>
    <mergeCell ref="AU153:AY153"/>
    <mergeCell ref="AZ153:BD153"/>
    <mergeCell ref="A154:F154"/>
    <mergeCell ref="G154:S154"/>
    <mergeCell ref="T154:Z154"/>
    <mergeCell ref="AA154:AE154"/>
    <mergeCell ref="AF154:AJ154"/>
    <mergeCell ref="AK154:AO154"/>
    <mergeCell ref="AP154:AT154"/>
    <mergeCell ref="A150:BL150"/>
    <mergeCell ref="A151:BD151"/>
    <mergeCell ref="A152:F153"/>
    <mergeCell ref="G152:S153"/>
    <mergeCell ref="T152:Z153"/>
    <mergeCell ref="AA152:AO152"/>
    <mergeCell ref="AP152:BD152"/>
    <mergeCell ref="AA153:AE153"/>
    <mergeCell ref="AF153:AJ153"/>
    <mergeCell ref="AK153:AO153"/>
    <mergeCell ref="AP147:AT147"/>
    <mergeCell ref="AU147:AY147"/>
    <mergeCell ref="AZ147:BD147"/>
    <mergeCell ref="BE147:BI147"/>
    <mergeCell ref="BJ147:BN147"/>
    <mergeCell ref="BO147:BS147"/>
    <mergeCell ref="A147:F147"/>
    <mergeCell ref="G147:S147"/>
    <mergeCell ref="T147:Z147"/>
    <mergeCell ref="AA147:AE147"/>
    <mergeCell ref="AF147:AJ147"/>
    <mergeCell ref="AK147:AO147"/>
    <mergeCell ref="AP146:AT146"/>
    <mergeCell ref="AU146:AY146"/>
    <mergeCell ref="AZ146:BD146"/>
    <mergeCell ref="BE146:BI146"/>
    <mergeCell ref="BJ146:BN146"/>
    <mergeCell ref="BO146:BS146"/>
    <mergeCell ref="A146:F146"/>
    <mergeCell ref="G146:S146"/>
    <mergeCell ref="T146:Z146"/>
    <mergeCell ref="AA146:AE146"/>
    <mergeCell ref="AF146:AJ146"/>
    <mergeCell ref="AK146:AO146"/>
    <mergeCell ref="AP145:AT145"/>
    <mergeCell ref="AU145:AY145"/>
    <mergeCell ref="AZ145:BD145"/>
    <mergeCell ref="BE145:BI145"/>
    <mergeCell ref="BJ145:BN145"/>
    <mergeCell ref="BO145:BS145"/>
    <mergeCell ref="A145:F145"/>
    <mergeCell ref="G145:S145"/>
    <mergeCell ref="T145:Z145"/>
    <mergeCell ref="AA145:AE145"/>
    <mergeCell ref="AF145:AJ145"/>
    <mergeCell ref="AK145:AO145"/>
    <mergeCell ref="AP144:AT144"/>
    <mergeCell ref="AU144:AY144"/>
    <mergeCell ref="AZ144:BD144"/>
    <mergeCell ref="BE144:BI144"/>
    <mergeCell ref="BJ144:BN144"/>
    <mergeCell ref="BO144:BS144"/>
    <mergeCell ref="A142:BS142"/>
    <mergeCell ref="A143:F144"/>
    <mergeCell ref="G143:S144"/>
    <mergeCell ref="T143:Z144"/>
    <mergeCell ref="AA143:AO143"/>
    <mergeCell ref="AP143:BD143"/>
    <mergeCell ref="BE143:BS143"/>
    <mergeCell ref="AA144:AE144"/>
    <mergeCell ref="AF144:AJ144"/>
    <mergeCell ref="AK144:AO144"/>
    <mergeCell ref="BA136:BC136"/>
    <mergeCell ref="BD136:BF136"/>
    <mergeCell ref="BG136:BI136"/>
    <mergeCell ref="BJ136:BL136"/>
    <mergeCell ref="A140:BL140"/>
    <mergeCell ref="A141:BS141"/>
    <mergeCell ref="AL137:AN137"/>
    <mergeCell ref="AO137:AQ137"/>
    <mergeCell ref="AR137:AT137"/>
    <mergeCell ref="AU137:AW137"/>
    <mergeCell ref="AI136:AK136"/>
    <mergeCell ref="AL136:AN136"/>
    <mergeCell ref="AO136:AQ136"/>
    <mergeCell ref="AR136:AT136"/>
    <mergeCell ref="AU136:AW136"/>
    <mergeCell ref="AX136:AZ136"/>
    <mergeCell ref="BA135:BC135"/>
    <mergeCell ref="BD135:BF135"/>
    <mergeCell ref="BG135:BI135"/>
    <mergeCell ref="BJ135:BL135"/>
    <mergeCell ref="A136:C136"/>
    <mergeCell ref="D136:V136"/>
    <mergeCell ref="W136:Y136"/>
    <mergeCell ref="Z136:AB136"/>
    <mergeCell ref="AC136:AE136"/>
    <mergeCell ref="AF136:AH136"/>
    <mergeCell ref="AI135:AK135"/>
    <mergeCell ref="AL135:AN135"/>
    <mergeCell ref="AO135:AQ135"/>
    <mergeCell ref="AR135:AT135"/>
    <mergeCell ref="AU135:AW135"/>
    <mergeCell ref="AX135:AZ135"/>
    <mergeCell ref="BA134:BC134"/>
    <mergeCell ref="BD134:BF134"/>
    <mergeCell ref="BG134:BI134"/>
    <mergeCell ref="BJ134:BL134"/>
    <mergeCell ref="A135:C135"/>
    <mergeCell ref="D135:V135"/>
    <mergeCell ref="W135:Y135"/>
    <mergeCell ref="Z135:AB135"/>
    <mergeCell ref="AC135:AE135"/>
    <mergeCell ref="AF135:AH135"/>
    <mergeCell ref="AI134:AK134"/>
    <mergeCell ref="AL134:AN134"/>
    <mergeCell ref="AO134:AQ134"/>
    <mergeCell ref="AR134:AT134"/>
    <mergeCell ref="AU134:AW134"/>
    <mergeCell ref="AX134:AZ134"/>
    <mergeCell ref="A134:C134"/>
    <mergeCell ref="D134:V134"/>
    <mergeCell ref="W134:Y134"/>
    <mergeCell ref="Z134:AB134"/>
    <mergeCell ref="AC134:AE134"/>
    <mergeCell ref="AF134:AH134"/>
    <mergeCell ref="BJ132:BL133"/>
    <mergeCell ref="W133:Y133"/>
    <mergeCell ref="Z133:AB133"/>
    <mergeCell ref="AC133:AE133"/>
    <mergeCell ref="AF133:AH133"/>
    <mergeCell ref="AI133:AK133"/>
    <mergeCell ref="AL133:AN133"/>
    <mergeCell ref="AO133:AQ133"/>
    <mergeCell ref="AR133:AT133"/>
    <mergeCell ref="BG131:BL131"/>
    <mergeCell ref="W132:AB132"/>
    <mergeCell ref="AC132:AH132"/>
    <mergeCell ref="AI132:AN132"/>
    <mergeCell ref="AO132:AT132"/>
    <mergeCell ref="AU132:AW133"/>
    <mergeCell ref="AX132:AZ133"/>
    <mergeCell ref="BA132:BC133"/>
    <mergeCell ref="BD132:BF133"/>
    <mergeCell ref="BG132:BI133"/>
    <mergeCell ref="A131:C133"/>
    <mergeCell ref="D131:V133"/>
    <mergeCell ref="W131:AH131"/>
    <mergeCell ref="AI131:AT131"/>
    <mergeCell ref="AU131:AZ131"/>
    <mergeCell ref="BA131:BF131"/>
    <mergeCell ref="AT126:AX126"/>
    <mergeCell ref="AY126:BC126"/>
    <mergeCell ref="BD126:BH126"/>
    <mergeCell ref="BI126:BM126"/>
    <mergeCell ref="BN126:BR126"/>
    <mergeCell ref="A130:BL130"/>
    <mergeCell ref="BI127:BM127"/>
    <mergeCell ref="BN127:BR127"/>
    <mergeCell ref="A126:T126"/>
    <mergeCell ref="U126:Y126"/>
    <mergeCell ref="Z126:AD126"/>
    <mergeCell ref="AE126:AI126"/>
    <mergeCell ref="AJ126:AN126"/>
    <mergeCell ref="AO126:AS126"/>
    <mergeCell ref="AO125:AS125"/>
    <mergeCell ref="AT125:AX125"/>
    <mergeCell ref="AY125:BC125"/>
    <mergeCell ref="BD125:BH125"/>
    <mergeCell ref="BI125:BM125"/>
    <mergeCell ref="BN125:BR125"/>
    <mergeCell ref="AT124:AX124"/>
    <mergeCell ref="AY124:BC124"/>
    <mergeCell ref="BD124:BH124"/>
    <mergeCell ref="BI124:BM124"/>
    <mergeCell ref="BN124:BR124"/>
    <mergeCell ref="A125:T125"/>
    <mergeCell ref="U125:Y125"/>
    <mergeCell ref="Z125:AD125"/>
    <mergeCell ref="AE125:AI125"/>
    <mergeCell ref="AJ125:AN125"/>
    <mergeCell ref="A124:T124"/>
    <mergeCell ref="U124:Y124"/>
    <mergeCell ref="Z124:AD124"/>
    <mergeCell ref="AE124:AI124"/>
    <mergeCell ref="AJ124:AN124"/>
    <mergeCell ref="AO124:AS124"/>
    <mergeCell ref="AO123:AS123"/>
    <mergeCell ref="AT123:AX123"/>
    <mergeCell ref="AY123:BC123"/>
    <mergeCell ref="BD123:BH123"/>
    <mergeCell ref="BI123:BM123"/>
    <mergeCell ref="BN123:BR123"/>
    <mergeCell ref="A122:T123"/>
    <mergeCell ref="U122:AD122"/>
    <mergeCell ref="AE122:AN122"/>
    <mergeCell ref="AO122:AX122"/>
    <mergeCell ref="AY122:BH122"/>
    <mergeCell ref="BI122:BR122"/>
    <mergeCell ref="U123:Y123"/>
    <mergeCell ref="Z123:AD123"/>
    <mergeCell ref="AE123:AI123"/>
    <mergeCell ref="AJ123:AN123"/>
    <mergeCell ref="AP118:AT118"/>
    <mergeCell ref="AU118:AY118"/>
    <mergeCell ref="AZ118:BD118"/>
    <mergeCell ref="BE118:BI118"/>
    <mergeCell ref="A120:BL120"/>
    <mergeCell ref="A121:BR121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AP115:AT115"/>
    <mergeCell ref="AU115:AY115"/>
    <mergeCell ref="AZ115:BD115"/>
    <mergeCell ref="BE115:BI115"/>
    <mergeCell ref="A116:C116"/>
    <mergeCell ref="D116:P116"/>
    <mergeCell ref="Q116:U116"/>
    <mergeCell ref="V116:AE116"/>
    <mergeCell ref="AF116:AJ116"/>
    <mergeCell ref="AK116:AO116"/>
    <mergeCell ref="BT111:BX111"/>
    <mergeCell ref="A113:BL113"/>
    <mergeCell ref="A114:C115"/>
    <mergeCell ref="D114:P115"/>
    <mergeCell ref="Q114:U115"/>
    <mergeCell ref="V114:AE115"/>
    <mergeCell ref="AF114:AT114"/>
    <mergeCell ref="AU114:BI114"/>
    <mergeCell ref="AF115:AJ115"/>
    <mergeCell ref="AK115:AO115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0:AS100"/>
    <mergeCell ref="AT100:AX100"/>
    <mergeCell ref="AY100:BC100"/>
    <mergeCell ref="BD100:BH100"/>
    <mergeCell ref="A105:BL105"/>
    <mergeCell ref="A106:BL106"/>
    <mergeCell ref="BD101:BH101"/>
    <mergeCell ref="A102:C102"/>
    <mergeCell ref="D102:T102"/>
    <mergeCell ref="U102:Y102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90:BT90"/>
    <mergeCell ref="BU90:BY90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36 A100">
    <cfRule type="cellIs" dxfId="8" priority="9" stopIfTrue="1" operator="equal">
      <formula>A89</formula>
    </cfRule>
  </conditionalFormatting>
  <conditionalFormatting sqref="A111:C111 A118:C118">
    <cfRule type="cellIs" dxfId="7" priority="10" stopIfTrue="1" operator="equal">
      <formula>A110</formula>
    </cfRule>
    <cfRule type="cellIs" dxfId="6" priority="11" stopIfTrue="1" operator="equal">
      <formula>0</formula>
    </cfRule>
  </conditionalFormatting>
  <conditionalFormatting sqref="A91">
    <cfRule type="cellIs" dxfId="5" priority="8" stopIfTrue="1" operator="equal">
      <formula>A90</formula>
    </cfRule>
  </conditionalFormatting>
  <conditionalFormatting sqref="A92">
    <cfRule type="cellIs" dxfId="4" priority="7" stopIfTrue="1" operator="equal">
      <formula>A91</formula>
    </cfRule>
  </conditionalFormatting>
  <conditionalFormatting sqref="A103">
    <cfRule type="cellIs" dxfId="3" priority="13" stopIfTrue="1" operator="equal">
      <formula>A100</formula>
    </cfRule>
  </conditionalFormatting>
  <conditionalFormatting sqref="A101">
    <cfRule type="cellIs" dxfId="2" priority="5" stopIfTrue="1" operator="equal">
      <formula>A100</formula>
    </cfRule>
  </conditionalFormatting>
  <conditionalFormatting sqref="A102">
    <cfRule type="cellIs" dxfId="1" priority="4" stopIfTrue="1" operator="equal">
      <formula>A101</formula>
    </cfRule>
  </conditionalFormatting>
  <conditionalFormatting sqref="A137">
    <cfRule type="cellIs" dxfId="0" priority="2" stopIfTrue="1" operator="equal">
      <formula>A136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КПК0116013</vt:lpstr>
      <vt:lpstr>'Додаток2 КПК0116013'!Область_печати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2021-11-26T13:20:34Z</dcterms:modified>
</cp:coreProperties>
</file>