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02682E92-E705-4AF8-A775-09A5E42EC02C}" xr6:coauthVersionLast="47" xr6:coauthVersionMax="47" xr10:uidLastSave="{00000000-0000-0000-0000-000000000000}"/>
  <bookViews>
    <workbookView xWindow="5145" yWindow="1650" windowWidth="21600" windowHeight="11385" tabRatio="522"/>
  </bookViews>
  <sheets>
    <sheet name="Додаток2 КПК0118330" sheetId="6" r:id="rId1"/>
  </sheets>
  <definedNames>
    <definedName name="_xlnm.Print_Area" localSheetId="0">'Додаток2 КПК0118330'!$A$1:$BY$216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93" i="6" l="1"/>
  <c r="AT193" i="6"/>
  <c r="AJ193" i="6"/>
  <c r="BG184" i="6"/>
  <c r="AQ184" i="6"/>
  <c r="AZ161" i="6"/>
  <c r="AK161" i="6"/>
  <c r="AZ160" i="6"/>
  <c r="AK160" i="6"/>
  <c r="BO152" i="6"/>
  <c r="AZ152" i="6"/>
  <c r="AK152" i="6"/>
  <c r="BO151" i="6"/>
  <c r="AZ151" i="6"/>
  <c r="AK151" i="6"/>
  <c r="BD106" i="6"/>
  <c r="AJ106" i="6"/>
  <c r="BD105" i="6"/>
  <c r="AJ105" i="6"/>
  <c r="BD104" i="6"/>
  <c r="AJ104" i="6"/>
  <c r="BD103" i="6"/>
  <c r="AJ103" i="6"/>
  <c r="BU95" i="6"/>
  <c r="BB95" i="6"/>
  <c r="AI95" i="6"/>
  <c r="BU94" i="6"/>
  <c r="BB94" i="6"/>
  <c r="AI94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G71" i="6"/>
  <c r="AM71" i="6"/>
  <c r="BU63" i="6"/>
  <c r="BB63" i="6"/>
  <c r="AI63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<sst xmlns="http://schemas.openxmlformats.org/spreadsheetml/2006/main" count="664" uniqueCount="238">
  <si>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</si>
  <si>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</si>
  <si>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</si>
  <si>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</si>
  <si>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</si>
  <si>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</si>
  <si>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</si>
  <si>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</si>
  <si>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</si>
  <si>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</si>
  <si>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</si>
  <si>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</si>
  <si>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</si>
  <si>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</si>
  <si>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</si>
  <si>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</si>
  <si>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</si>
  <si>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</si>
  <si>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</si>
  <si>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</si>
  <si>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</si>
  <si>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</si>
  <si>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</si>
  <si>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</si>
  <si>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</si>
  <si>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</si>
  <si>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</si>
  <si>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</si>
  <si>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</si>
  <si>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</si>
  <si>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</si>
  <si>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</si>
  <si>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</si>
  <si>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</si>
  <si>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</si>
  <si>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</si>
  <si>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</si>
  <si>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</si>
  <si>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</si>
  <si>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</si>
  <si>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</si>
  <si>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</si>
  <si>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</si>
  <si>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</si>
  <si>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</si>
  <si>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</si>
  <si>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</si>
  <si>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</si>
  <si>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</si>
  <si>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</si>
  <si>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</si>
  <si>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</si>
  <si>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</si>
  <si>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</si>
  <si>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</si>
  <si>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</si>
  <si>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</si>
  <si>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</si>
  <si>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</si>
  <si>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</si>
  <si>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</si>
  <si>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</si>
  <si>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</si>
  <si>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</si>
  <si>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</si>
  <si>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</si>
  <si>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</si>
  <si>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</si>
  <si>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</si>
  <si>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</si>
  <si>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</si>
  <si>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</si>
  <si>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</si>
  <si>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</si>
  <si>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</si>
  <si>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</si>
  <si>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</si>
  <si>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</si>
  <si>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</si>
  <si>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</si>
  <si>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</si>
  <si>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</si>
  <si>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</si>
  <si>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</si>
  <si>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</si>
  <si>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</si>
  <si>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</si>
  <si>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</si>
  <si>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</si>
  <si>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</si>
  <si>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</si>
  <si>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</si>
  <si>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</si>
  <si>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</si>
  <si>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</si>
  <si>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</si>
  <si>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</si>
  <si>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</si>
  <si>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</si>
  <si>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</si>
  <si>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</si>
  <si>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</si>
  <si>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</si>
  <si>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</si>
  <si>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</si>
  <si>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</si>
  <si>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</si>
  <si>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</si>
  <si>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</si>
  <si>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</si>
  <si>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</si>
  <si>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</si>
  <si>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</si>
  <si>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</si>
  <si>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</si>
  <si>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</si>
  <si>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</si>
  <si>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</si>
  <si>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</si>
  <si>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</si>
  <si>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</si>
  <si>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</si>
  <si>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</si>
  <si>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</si>
  <si>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</si>
  <si>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</si>
  <si>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</si>
  <si>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</si>
  <si>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</si>
  <si>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</si>
  <si>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</si>
  <si>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</si>
  <si>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</si>
  <si>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</si>
  <si>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</si>
  <si>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</si>
  <si>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</si>
  <si>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</si>
  <si>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</si>
  <si>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</si>
  <si>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</si>
  <si>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</si>
  <si>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</si>
  <si>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</si>
  <si>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</si>
  <si>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</si>
  <si>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</si>
  <si>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</si>
  <si>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</si>
  <si>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</si>
  <si>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</si>
  <si>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</si>
  <si>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</si>
  <si>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</si>
  <si>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</si>
  <si>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</si>
  <si>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</si>
  <si>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</si>
  <si>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</si>
  <si>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</si>
  <si>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</si>
  <si>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</si>
  <si>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</si>
  <si>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</si>
  <si>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</si>
  <si>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</si>
  <si>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</si>
  <si>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</si>
  <si>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</si>
  <si>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</si>
  <si>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</si>
  <si>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</si>
  <si>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</si>
  <si>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</si>
  <si>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</si>
  <si>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Предмети, матеріали, обладнання та інвентар</t>
  </si>
  <si>
    <t>Оплата послуг (крім комунальних)</t>
  </si>
  <si>
    <t>Придбання обладнання і предметів довгострокового користування</t>
  </si>
  <si>
    <t>Оплата послуг ( крім комунальних 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</si>
  <si>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</si>
  <si>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</si>
  <si>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</si>
  <si>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охорони навколишнього природного середовища на території Черкаської територіальної громади на 2021-2022 роки</t>
  </si>
  <si>
    <t>рІшення Черкаської селищної ради від 31.03.2021 року № 07-08/VIII</t>
  </si>
  <si>
    <t>реалізація державної політики України в галузі довкілля, забезпечення екологічної безпеки, досягнення гармонії взаємодії суспільства і природи</t>
  </si>
  <si>
    <t>дотримання санітарних норм, захисту життя і здоров’я мешканців населених пунктів від негативного впливу, зумовленого забрудненням навколишнього природного середовища</t>
  </si>
  <si>
    <t>Бюджетний кодекс України, Закон України “Про місцеве самоврядування в Україні”, наказ МФУ  від 26.08.2014 року № 836 “Про затвердження правил складання паспортів бюджетних програм місцевих бюджетів та звітів про їх виконання”,  наказ Мністерства фінансів України  від 27.07.2011 року № 945 “Про затвердження 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 рішення Черкаської селищної ради від 31.03.2021 року № 07-08/VIII "Про затвердження Програми охорони навколишнього природного середовища на території Черкаської територіальної громади на 2021-2022 роки", рішення Черкаської селищної ради від 24.12.2020 року № 19-03/VIII “Про бюджет Черкаської селищної територіальної громади  на 2021 р.” зі змінами</t>
  </si>
  <si>
    <t>На 2021 рік план по загальному фонду з урахуванням змін складає 202 900,00 грн., касові видатки в загальній сумі склали 0,00 грн., що складає 0%.</t>
  </si>
  <si>
    <t>(0)(1)</t>
  </si>
  <si>
    <t>Черкаська селищна рада</t>
  </si>
  <si>
    <t>Селищний голова</t>
  </si>
  <si>
    <t>Начальник відділу - головний бухгалтер</t>
  </si>
  <si>
    <t>Юрій ТАРАН</t>
  </si>
  <si>
    <t>Інна ЗАВАДСЬКА</t>
  </si>
  <si>
    <t>21927787</t>
  </si>
  <si>
    <t>0457000000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</si>
  <si>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</si>
  <si>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</si>
  <si>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</si>
  <si>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</si>
  <si>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</si>
  <si>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</si>
  <si>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</si>
  <si>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</si>
  <si>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</si>
  <si>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</si>
  <si>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</si>
  <si>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</si>
  <si>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</si>
  <si>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</si>
  <si>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</si>
  <si>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</si>
  <si>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</si>
  <si>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</si>
  <si>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</si>
  <si>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</si>
  <si>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</si>
  <si>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</si>
  <si>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</si>
  <si>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</si>
  <si>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</si>
  <si>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</si>
  <si>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</si>
  <si>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</si>
  <si>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</si>
  <si>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</si>
  <si>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</si>
  <si>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</si>
  <si>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</si>
  <si>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</si>
  <si>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</si>
  <si>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</si>
  <si>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</si>
  <si>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(0)(1)(1)(8)(3)(3)(0)</t>
  </si>
  <si>
    <t>(8)(3)(3)(0)</t>
  </si>
  <si>
    <t>(0)(5)(4)(0)</t>
  </si>
  <si>
    <t>Інша діяльність у сфері екології та охорони природних ресурсів</t>
  </si>
  <si>
    <t>(0)(1)(1)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</si>
</sst>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17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1" t="s">
        <v>115</v>
      </c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</row>
    <row r="2" spans="1:79" ht="14.25" customHeight="1" x14ac:dyDescent="0.2">
      <c r="A2" s="32" t="s">
        <v>220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5" t="s">
        <v>189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8"/>
      <c r="AH4" s="35" t="s">
        <v>188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0" t="s">
        <v>194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5" t="s">
        <v>189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8"/>
      <c r="AH7" s="35" t="s">
        <v>237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0" t="s">
        <v>194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233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234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235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1" t="s">
        <v>236</v>
      </c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20"/>
      <c r="BL10" s="130" t="s">
        <v>195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221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3" t="s">
        <v>184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2" t="s">
        <v>149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</row>
    <row r="18" spans="1:79" ht="15" customHeight="1" x14ac:dyDescent="0.2">
      <c r="A18" s="123" t="s">
        <v>185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60" customHeight="1" x14ac:dyDescent="0.2">
      <c r="A21" s="123" t="s">
        <v>186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80" t="s">
        <v>206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</row>
    <row r="25" spans="1:79" ht="15" customHeight="1" x14ac:dyDescent="0.2">
      <c r="A25" s="31" t="s">
        <v>196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197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200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207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3" t="s">
        <v>65</v>
      </c>
      <c r="V29" s="84"/>
      <c r="W29" s="84"/>
      <c r="X29" s="84"/>
      <c r="Y29" s="85"/>
      <c r="Z29" s="83" t="s">
        <v>66</v>
      </c>
      <c r="AA29" s="84"/>
      <c r="AB29" s="84"/>
      <c r="AC29" s="84"/>
      <c r="AD29" s="85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100" customFormat="1" ht="12.75" customHeight="1" x14ac:dyDescent="0.2">
      <c r="A30" s="90"/>
      <c r="B30" s="91"/>
      <c r="C30" s="91"/>
      <c r="D30" s="92"/>
      <c r="E30" s="93" t="s">
        <v>172</v>
      </c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5"/>
      <c r="U30" s="96">
        <v>0</v>
      </c>
      <c r="V30" s="96"/>
      <c r="W30" s="96"/>
      <c r="X30" s="96"/>
      <c r="Y30" s="96"/>
      <c r="Z30" s="96" t="s">
        <v>173</v>
      </c>
      <c r="AA30" s="96"/>
      <c r="AB30" s="96"/>
      <c r="AC30" s="96"/>
      <c r="AD30" s="96"/>
      <c r="AE30" s="97" t="s">
        <v>173</v>
      </c>
      <c r="AF30" s="98"/>
      <c r="AG30" s="98"/>
      <c r="AH30" s="99"/>
      <c r="AI30" s="97">
        <f>IF(ISNUMBER(U30),U30,0)+IF(ISNUMBER(Z30),Z30,0)</f>
        <v>0</v>
      </c>
      <c r="AJ30" s="98"/>
      <c r="AK30" s="98"/>
      <c r="AL30" s="98"/>
      <c r="AM30" s="99"/>
      <c r="AN30" s="97">
        <v>202900</v>
      </c>
      <c r="AO30" s="98"/>
      <c r="AP30" s="98"/>
      <c r="AQ30" s="98"/>
      <c r="AR30" s="99"/>
      <c r="AS30" s="97" t="s">
        <v>173</v>
      </c>
      <c r="AT30" s="98"/>
      <c r="AU30" s="98"/>
      <c r="AV30" s="98"/>
      <c r="AW30" s="99"/>
      <c r="AX30" s="97" t="s">
        <v>173</v>
      </c>
      <c r="AY30" s="98"/>
      <c r="AZ30" s="98"/>
      <c r="BA30" s="99"/>
      <c r="BB30" s="97">
        <f>IF(ISNUMBER(AN30),AN30,0)+IF(ISNUMBER(AS30),AS30,0)</f>
        <v>202900</v>
      </c>
      <c r="BC30" s="98"/>
      <c r="BD30" s="98"/>
      <c r="BE30" s="98"/>
      <c r="BF30" s="99"/>
      <c r="BG30" s="97">
        <v>600000</v>
      </c>
      <c r="BH30" s="98"/>
      <c r="BI30" s="98"/>
      <c r="BJ30" s="98"/>
      <c r="BK30" s="99"/>
      <c r="BL30" s="97" t="s">
        <v>173</v>
      </c>
      <c r="BM30" s="98"/>
      <c r="BN30" s="98"/>
      <c r="BO30" s="98"/>
      <c r="BP30" s="99"/>
      <c r="BQ30" s="97" t="s">
        <v>173</v>
      </c>
      <c r="BR30" s="98"/>
      <c r="BS30" s="98"/>
      <c r="BT30" s="99"/>
      <c r="BU30" s="97">
        <f>IF(ISNUMBER(BG30),BG30,0)+IF(ISNUMBER(BL30),BL30,0)</f>
        <v>600000</v>
      </c>
      <c r="BV30" s="98"/>
      <c r="BW30" s="98"/>
      <c r="BX30" s="98"/>
      <c r="BY30" s="99"/>
      <c r="CA30" s="100" t="s">
        <v>22</v>
      </c>
    </row>
    <row r="31" spans="1:79" s="100" customFormat="1" ht="25.5" customHeight="1" x14ac:dyDescent="0.2">
      <c r="A31" s="90"/>
      <c r="B31" s="91"/>
      <c r="C31" s="91"/>
      <c r="D31" s="92"/>
      <c r="E31" s="93" t="s">
        <v>174</v>
      </c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5"/>
      <c r="U31" s="96" t="s">
        <v>173</v>
      </c>
      <c r="V31" s="96"/>
      <c r="W31" s="96"/>
      <c r="X31" s="96"/>
      <c r="Y31" s="96"/>
      <c r="Z31" s="96">
        <v>0</v>
      </c>
      <c r="AA31" s="96"/>
      <c r="AB31" s="96"/>
      <c r="AC31" s="96"/>
      <c r="AD31" s="96"/>
      <c r="AE31" s="97">
        <v>0</v>
      </c>
      <c r="AF31" s="98"/>
      <c r="AG31" s="98"/>
      <c r="AH31" s="99"/>
      <c r="AI31" s="97">
        <f>IF(ISNUMBER(U31),U31,0)+IF(ISNUMBER(Z31),Z31,0)</f>
        <v>0</v>
      </c>
      <c r="AJ31" s="98"/>
      <c r="AK31" s="98"/>
      <c r="AL31" s="98"/>
      <c r="AM31" s="99"/>
      <c r="AN31" s="97" t="s">
        <v>173</v>
      </c>
      <c r="AO31" s="98"/>
      <c r="AP31" s="98"/>
      <c r="AQ31" s="98"/>
      <c r="AR31" s="99"/>
      <c r="AS31" s="97">
        <v>2381800</v>
      </c>
      <c r="AT31" s="98"/>
      <c r="AU31" s="98"/>
      <c r="AV31" s="98"/>
      <c r="AW31" s="99"/>
      <c r="AX31" s="97">
        <v>2381800</v>
      </c>
      <c r="AY31" s="98"/>
      <c r="AZ31" s="98"/>
      <c r="BA31" s="99"/>
      <c r="BB31" s="97">
        <f>IF(ISNUMBER(AN31),AN31,0)+IF(ISNUMBER(AS31),AS31,0)</f>
        <v>2381800</v>
      </c>
      <c r="BC31" s="98"/>
      <c r="BD31" s="98"/>
      <c r="BE31" s="98"/>
      <c r="BF31" s="99"/>
      <c r="BG31" s="97" t="s">
        <v>173</v>
      </c>
      <c r="BH31" s="98"/>
      <c r="BI31" s="98"/>
      <c r="BJ31" s="98"/>
      <c r="BK31" s="99"/>
      <c r="BL31" s="97">
        <v>0</v>
      </c>
      <c r="BM31" s="98"/>
      <c r="BN31" s="98"/>
      <c r="BO31" s="98"/>
      <c r="BP31" s="99"/>
      <c r="BQ31" s="97">
        <v>0</v>
      </c>
      <c r="BR31" s="98"/>
      <c r="BS31" s="98"/>
      <c r="BT31" s="99"/>
      <c r="BU31" s="97">
        <f>IF(ISNUMBER(BG31),BG31,0)+IF(ISNUMBER(BL31),BL31,0)</f>
        <v>0</v>
      </c>
      <c r="BV31" s="98"/>
      <c r="BW31" s="98"/>
      <c r="BX31" s="98"/>
      <c r="BY31" s="99"/>
    </row>
    <row r="32" spans="1:79" s="6" customFormat="1" ht="12.75" customHeight="1" x14ac:dyDescent="0.2">
      <c r="A32" s="87"/>
      <c r="B32" s="88"/>
      <c r="C32" s="88"/>
      <c r="D32" s="89"/>
      <c r="E32" s="101" t="s">
        <v>147</v>
      </c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3"/>
      <c r="U32" s="104">
        <v>0</v>
      </c>
      <c r="V32" s="104"/>
      <c r="W32" s="104"/>
      <c r="X32" s="104"/>
      <c r="Y32" s="104"/>
      <c r="Z32" s="104">
        <v>0</v>
      </c>
      <c r="AA32" s="104"/>
      <c r="AB32" s="104"/>
      <c r="AC32" s="104"/>
      <c r="AD32" s="104"/>
      <c r="AE32" s="105">
        <v>0</v>
      </c>
      <c r="AF32" s="106"/>
      <c r="AG32" s="106"/>
      <c r="AH32" s="107"/>
      <c r="AI32" s="105">
        <f>IF(ISNUMBER(U32),U32,0)+IF(ISNUMBER(Z32),Z32,0)</f>
        <v>0</v>
      </c>
      <c r="AJ32" s="106"/>
      <c r="AK32" s="106"/>
      <c r="AL32" s="106"/>
      <c r="AM32" s="107"/>
      <c r="AN32" s="105">
        <v>202900</v>
      </c>
      <c r="AO32" s="106"/>
      <c r="AP32" s="106"/>
      <c r="AQ32" s="106"/>
      <c r="AR32" s="107"/>
      <c r="AS32" s="105">
        <v>2381800</v>
      </c>
      <c r="AT32" s="106"/>
      <c r="AU32" s="106"/>
      <c r="AV32" s="106"/>
      <c r="AW32" s="107"/>
      <c r="AX32" s="105">
        <v>2381800</v>
      </c>
      <c r="AY32" s="106"/>
      <c r="AZ32" s="106"/>
      <c r="BA32" s="107"/>
      <c r="BB32" s="105">
        <f>IF(ISNUMBER(AN32),AN32,0)+IF(ISNUMBER(AS32),AS32,0)</f>
        <v>2584700</v>
      </c>
      <c r="BC32" s="106"/>
      <c r="BD32" s="106"/>
      <c r="BE32" s="106"/>
      <c r="BF32" s="107"/>
      <c r="BG32" s="105">
        <v>600000</v>
      </c>
      <c r="BH32" s="106"/>
      <c r="BI32" s="106"/>
      <c r="BJ32" s="106"/>
      <c r="BK32" s="107"/>
      <c r="BL32" s="105">
        <v>0</v>
      </c>
      <c r="BM32" s="106"/>
      <c r="BN32" s="106"/>
      <c r="BO32" s="106"/>
      <c r="BP32" s="107"/>
      <c r="BQ32" s="105">
        <v>0</v>
      </c>
      <c r="BR32" s="106"/>
      <c r="BS32" s="106"/>
      <c r="BT32" s="107"/>
      <c r="BU32" s="105">
        <f>IF(ISNUMBER(BG32),BG32,0)+IF(ISNUMBER(BL32),BL32,0)</f>
        <v>600000</v>
      </c>
      <c r="BV32" s="106"/>
      <c r="BW32" s="106"/>
      <c r="BX32" s="106"/>
      <c r="BY32" s="107"/>
    </row>
    <row r="34" spans="1:79" ht="14.25" customHeight="1" x14ac:dyDescent="0.2">
      <c r="A34" s="80" t="s">
        <v>222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" customHeight="1" x14ac:dyDescent="0.2">
      <c r="A35" s="44" t="s">
        <v>196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218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223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100" customFormat="1" ht="12.75" customHeight="1" x14ac:dyDescent="0.2">
      <c r="A40" s="90"/>
      <c r="B40" s="91"/>
      <c r="C40" s="91"/>
      <c r="D40" s="92"/>
      <c r="E40" s="93" t="s">
        <v>172</v>
      </c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5"/>
      <c r="X40" s="97">
        <v>0</v>
      </c>
      <c r="Y40" s="98"/>
      <c r="Z40" s="98"/>
      <c r="AA40" s="98"/>
      <c r="AB40" s="99"/>
      <c r="AC40" s="97" t="s">
        <v>173</v>
      </c>
      <c r="AD40" s="98"/>
      <c r="AE40" s="98"/>
      <c r="AF40" s="98"/>
      <c r="AG40" s="99"/>
      <c r="AH40" s="97" t="s">
        <v>173</v>
      </c>
      <c r="AI40" s="98"/>
      <c r="AJ40" s="98"/>
      <c r="AK40" s="98"/>
      <c r="AL40" s="99"/>
      <c r="AM40" s="97">
        <f>IF(ISNUMBER(X40),X40,0)+IF(ISNUMBER(AC40),AC40,0)</f>
        <v>0</v>
      </c>
      <c r="AN40" s="98"/>
      <c r="AO40" s="98"/>
      <c r="AP40" s="98"/>
      <c r="AQ40" s="99"/>
      <c r="AR40" s="97">
        <v>0</v>
      </c>
      <c r="AS40" s="98"/>
      <c r="AT40" s="98"/>
      <c r="AU40" s="98"/>
      <c r="AV40" s="99"/>
      <c r="AW40" s="97" t="s">
        <v>173</v>
      </c>
      <c r="AX40" s="98"/>
      <c r="AY40" s="98"/>
      <c r="AZ40" s="98"/>
      <c r="BA40" s="99"/>
      <c r="BB40" s="97" t="s">
        <v>173</v>
      </c>
      <c r="BC40" s="98"/>
      <c r="BD40" s="98"/>
      <c r="BE40" s="98"/>
      <c r="BF40" s="99"/>
      <c r="BG40" s="96">
        <f>IF(ISNUMBER(AR40),AR40,0)+IF(ISNUMBER(AW40),AW40,0)</f>
        <v>0</v>
      </c>
      <c r="BH40" s="96"/>
      <c r="BI40" s="96"/>
      <c r="BJ40" s="96"/>
      <c r="BK40" s="96"/>
      <c r="CA40" s="100" t="s">
        <v>24</v>
      </c>
    </row>
    <row r="41" spans="1:79" s="100" customFormat="1" ht="25.5" customHeight="1" x14ac:dyDescent="0.2">
      <c r="A41" s="90"/>
      <c r="B41" s="91"/>
      <c r="C41" s="91"/>
      <c r="D41" s="92"/>
      <c r="E41" s="93" t="s">
        <v>174</v>
      </c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5"/>
      <c r="X41" s="97" t="s">
        <v>173</v>
      </c>
      <c r="Y41" s="98"/>
      <c r="Z41" s="98"/>
      <c r="AA41" s="98"/>
      <c r="AB41" s="99"/>
      <c r="AC41" s="97">
        <v>0</v>
      </c>
      <c r="AD41" s="98"/>
      <c r="AE41" s="98"/>
      <c r="AF41" s="98"/>
      <c r="AG41" s="99"/>
      <c r="AH41" s="97">
        <v>0</v>
      </c>
      <c r="AI41" s="98"/>
      <c r="AJ41" s="98"/>
      <c r="AK41" s="98"/>
      <c r="AL41" s="99"/>
      <c r="AM41" s="97">
        <f>IF(ISNUMBER(X41),X41,0)+IF(ISNUMBER(AC41),AC41,0)</f>
        <v>0</v>
      </c>
      <c r="AN41" s="98"/>
      <c r="AO41" s="98"/>
      <c r="AP41" s="98"/>
      <c r="AQ41" s="99"/>
      <c r="AR41" s="97" t="s">
        <v>173</v>
      </c>
      <c r="AS41" s="98"/>
      <c r="AT41" s="98"/>
      <c r="AU41" s="98"/>
      <c r="AV41" s="99"/>
      <c r="AW41" s="97">
        <v>0</v>
      </c>
      <c r="AX41" s="98"/>
      <c r="AY41" s="98"/>
      <c r="AZ41" s="98"/>
      <c r="BA41" s="99"/>
      <c r="BB41" s="97">
        <v>0</v>
      </c>
      <c r="BC41" s="98"/>
      <c r="BD41" s="98"/>
      <c r="BE41" s="98"/>
      <c r="BF41" s="99"/>
      <c r="BG41" s="96">
        <f>IF(ISNUMBER(AR41),AR41,0)+IF(ISNUMBER(AW41),AW41,0)</f>
        <v>0</v>
      </c>
      <c r="BH41" s="96"/>
      <c r="BI41" s="96"/>
      <c r="BJ41" s="96"/>
      <c r="BK41" s="96"/>
    </row>
    <row r="42" spans="1:79" s="6" customFormat="1" ht="12.75" customHeight="1" x14ac:dyDescent="0.2">
      <c r="A42" s="87"/>
      <c r="B42" s="88"/>
      <c r="C42" s="88"/>
      <c r="D42" s="89"/>
      <c r="E42" s="101" t="s">
        <v>147</v>
      </c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3"/>
      <c r="X42" s="105">
        <v>0</v>
      </c>
      <c r="Y42" s="106"/>
      <c r="Z42" s="106"/>
      <c r="AA42" s="106"/>
      <c r="AB42" s="107"/>
      <c r="AC42" s="105">
        <v>0</v>
      </c>
      <c r="AD42" s="106"/>
      <c r="AE42" s="106"/>
      <c r="AF42" s="106"/>
      <c r="AG42" s="107"/>
      <c r="AH42" s="105">
        <v>0</v>
      </c>
      <c r="AI42" s="106"/>
      <c r="AJ42" s="106"/>
      <c r="AK42" s="106"/>
      <c r="AL42" s="107"/>
      <c r="AM42" s="105">
        <f>IF(ISNUMBER(X42),X42,0)+IF(ISNUMBER(AC42),AC42,0)</f>
        <v>0</v>
      </c>
      <c r="AN42" s="106"/>
      <c r="AO42" s="106"/>
      <c r="AP42" s="106"/>
      <c r="AQ42" s="107"/>
      <c r="AR42" s="105">
        <v>0</v>
      </c>
      <c r="AS42" s="106"/>
      <c r="AT42" s="106"/>
      <c r="AU42" s="106"/>
      <c r="AV42" s="107"/>
      <c r="AW42" s="105">
        <v>0</v>
      </c>
      <c r="AX42" s="106"/>
      <c r="AY42" s="106"/>
      <c r="AZ42" s="106"/>
      <c r="BA42" s="107"/>
      <c r="BB42" s="105">
        <v>0</v>
      </c>
      <c r="BC42" s="106"/>
      <c r="BD42" s="106"/>
      <c r="BE42" s="106"/>
      <c r="BF42" s="107"/>
      <c r="BG42" s="104">
        <f>IF(ISNUMBER(AR42),AR42,0)+IF(ISNUMBER(AW42),AW42,0)</f>
        <v>0</v>
      </c>
      <c r="BH42" s="104"/>
      <c r="BI42" s="104"/>
      <c r="BJ42" s="104"/>
      <c r="BK42" s="104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208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196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197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200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207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100" customFormat="1" ht="12.75" customHeight="1" x14ac:dyDescent="0.2">
      <c r="A52" s="90">
        <v>2210</v>
      </c>
      <c r="B52" s="91"/>
      <c r="C52" s="91"/>
      <c r="D52" s="92"/>
      <c r="E52" s="93" t="s">
        <v>175</v>
      </c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5"/>
      <c r="U52" s="97">
        <v>0</v>
      </c>
      <c r="V52" s="98"/>
      <c r="W52" s="98"/>
      <c r="X52" s="98"/>
      <c r="Y52" s="99"/>
      <c r="Z52" s="97">
        <v>0</v>
      </c>
      <c r="AA52" s="98"/>
      <c r="AB52" s="98"/>
      <c r="AC52" s="98"/>
      <c r="AD52" s="99"/>
      <c r="AE52" s="97">
        <v>0</v>
      </c>
      <c r="AF52" s="98"/>
      <c r="AG52" s="98"/>
      <c r="AH52" s="99"/>
      <c r="AI52" s="97">
        <f>IF(ISNUMBER(U52),U52,0)+IF(ISNUMBER(Z52),Z52,0)</f>
        <v>0</v>
      </c>
      <c r="AJ52" s="98"/>
      <c r="AK52" s="98"/>
      <c r="AL52" s="98"/>
      <c r="AM52" s="99"/>
      <c r="AN52" s="97">
        <v>102900</v>
      </c>
      <c r="AO52" s="98"/>
      <c r="AP52" s="98"/>
      <c r="AQ52" s="98"/>
      <c r="AR52" s="99"/>
      <c r="AS52" s="97">
        <v>0</v>
      </c>
      <c r="AT52" s="98"/>
      <c r="AU52" s="98"/>
      <c r="AV52" s="98"/>
      <c r="AW52" s="99"/>
      <c r="AX52" s="97">
        <v>0</v>
      </c>
      <c r="AY52" s="98"/>
      <c r="AZ52" s="98"/>
      <c r="BA52" s="99"/>
      <c r="BB52" s="97">
        <f>IF(ISNUMBER(AN52),AN52,0)+IF(ISNUMBER(AS52),AS52,0)</f>
        <v>102900</v>
      </c>
      <c r="BC52" s="98"/>
      <c r="BD52" s="98"/>
      <c r="BE52" s="98"/>
      <c r="BF52" s="99"/>
      <c r="BG52" s="97">
        <v>0</v>
      </c>
      <c r="BH52" s="98"/>
      <c r="BI52" s="98"/>
      <c r="BJ52" s="98"/>
      <c r="BK52" s="99"/>
      <c r="BL52" s="97">
        <v>0</v>
      </c>
      <c r="BM52" s="98"/>
      <c r="BN52" s="98"/>
      <c r="BO52" s="98"/>
      <c r="BP52" s="99"/>
      <c r="BQ52" s="97">
        <v>0</v>
      </c>
      <c r="BR52" s="98"/>
      <c r="BS52" s="98"/>
      <c r="BT52" s="99"/>
      <c r="BU52" s="97">
        <f>IF(ISNUMBER(BG52),BG52,0)+IF(ISNUMBER(BL52),BL52,0)</f>
        <v>0</v>
      </c>
      <c r="BV52" s="98"/>
      <c r="BW52" s="98"/>
      <c r="BX52" s="98"/>
      <c r="BY52" s="99"/>
      <c r="CA52" s="100" t="s">
        <v>26</v>
      </c>
    </row>
    <row r="53" spans="1:79" s="100" customFormat="1" ht="12.75" customHeight="1" x14ac:dyDescent="0.2">
      <c r="A53" s="90">
        <v>2240</v>
      </c>
      <c r="B53" s="91"/>
      <c r="C53" s="91"/>
      <c r="D53" s="92"/>
      <c r="E53" s="93" t="s">
        <v>176</v>
      </c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5"/>
      <c r="U53" s="97">
        <v>0</v>
      </c>
      <c r="V53" s="98"/>
      <c r="W53" s="98"/>
      <c r="X53" s="98"/>
      <c r="Y53" s="99"/>
      <c r="Z53" s="97">
        <v>0</v>
      </c>
      <c r="AA53" s="98"/>
      <c r="AB53" s="98"/>
      <c r="AC53" s="98"/>
      <c r="AD53" s="99"/>
      <c r="AE53" s="97">
        <v>0</v>
      </c>
      <c r="AF53" s="98"/>
      <c r="AG53" s="98"/>
      <c r="AH53" s="99"/>
      <c r="AI53" s="97">
        <f>IF(ISNUMBER(U53),U53,0)+IF(ISNUMBER(Z53),Z53,0)</f>
        <v>0</v>
      </c>
      <c r="AJ53" s="98"/>
      <c r="AK53" s="98"/>
      <c r="AL53" s="98"/>
      <c r="AM53" s="99"/>
      <c r="AN53" s="97">
        <v>100000</v>
      </c>
      <c r="AO53" s="98"/>
      <c r="AP53" s="98"/>
      <c r="AQ53" s="98"/>
      <c r="AR53" s="99"/>
      <c r="AS53" s="97">
        <v>0</v>
      </c>
      <c r="AT53" s="98"/>
      <c r="AU53" s="98"/>
      <c r="AV53" s="98"/>
      <c r="AW53" s="99"/>
      <c r="AX53" s="97">
        <v>0</v>
      </c>
      <c r="AY53" s="98"/>
      <c r="AZ53" s="98"/>
      <c r="BA53" s="99"/>
      <c r="BB53" s="97">
        <f>IF(ISNUMBER(AN53),AN53,0)+IF(ISNUMBER(AS53),AS53,0)</f>
        <v>100000</v>
      </c>
      <c r="BC53" s="98"/>
      <c r="BD53" s="98"/>
      <c r="BE53" s="98"/>
      <c r="BF53" s="99"/>
      <c r="BG53" s="97">
        <v>600000</v>
      </c>
      <c r="BH53" s="98"/>
      <c r="BI53" s="98"/>
      <c r="BJ53" s="98"/>
      <c r="BK53" s="99"/>
      <c r="BL53" s="97">
        <v>0</v>
      </c>
      <c r="BM53" s="98"/>
      <c r="BN53" s="98"/>
      <c r="BO53" s="98"/>
      <c r="BP53" s="99"/>
      <c r="BQ53" s="97">
        <v>0</v>
      </c>
      <c r="BR53" s="98"/>
      <c r="BS53" s="98"/>
      <c r="BT53" s="99"/>
      <c r="BU53" s="97">
        <f>IF(ISNUMBER(BG53),BG53,0)+IF(ISNUMBER(BL53),BL53,0)</f>
        <v>600000</v>
      </c>
      <c r="BV53" s="98"/>
      <c r="BW53" s="98"/>
      <c r="BX53" s="98"/>
      <c r="BY53" s="99"/>
    </row>
    <row r="54" spans="1:79" s="100" customFormat="1" ht="25.5" customHeight="1" x14ac:dyDescent="0.2">
      <c r="A54" s="90">
        <v>3110</v>
      </c>
      <c r="B54" s="91"/>
      <c r="C54" s="91"/>
      <c r="D54" s="92"/>
      <c r="E54" s="93" t="s">
        <v>177</v>
      </c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5"/>
      <c r="U54" s="97">
        <v>0</v>
      </c>
      <c r="V54" s="98"/>
      <c r="W54" s="98"/>
      <c r="X54" s="98"/>
      <c r="Y54" s="99"/>
      <c r="Z54" s="97">
        <v>0</v>
      </c>
      <c r="AA54" s="98"/>
      <c r="AB54" s="98"/>
      <c r="AC54" s="98"/>
      <c r="AD54" s="99"/>
      <c r="AE54" s="97">
        <v>0</v>
      </c>
      <c r="AF54" s="98"/>
      <c r="AG54" s="98"/>
      <c r="AH54" s="99"/>
      <c r="AI54" s="97">
        <f>IF(ISNUMBER(U54),U54,0)+IF(ISNUMBER(Z54),Z54,0)</f>
        <v>0</v>
      </c>
      <c r="AJ54" s="98"/>
      <c r="AK54" s="98"/>
      <c r="AL54" s="98"/>
      <c r="AM54" s="99"/>
      <c r="AN54" s="97">
        <v>0</v>
      </c>
      <c r="AO54" s="98"/>
      <c r="AP54" s="98"/>
      <c r="AQ54" s="98"/>
      <c r="AR54" s="99"/>
      <c r="AS54" s="97">
        <v>2381800</v>
      </c>
      <c r="AT54" s="98"/>
      <c r="AU54" s="98"/>
      <c r="AV54" s="98"/>
      <c r="AW54" s="99"/>
      <c r="AX54" s="97">
        <v>2381800</v>
      </c>
      <c r="AY54" s="98"/>
      <c r="AZ54" s="98"/>
      <c r="BA54" s="99"/>
      <c r="BB54" s="97">
        <f>IF(ISNUMBER(AN54),AN54,0)+IF(ISNUMBER(AS54),AS54,0)</f>
        <v>2381800</v>
      </c>
      <c r="BC54" s="98"/>
      <c r="BD54" s="98"/>
      <c r="BE54" s="98"/>
      <c r="BF54" s="99"/>
      <c r="BG54" s="97">
        <v>0</v>
      </c>
      <c r="BH54" s="98"/>
      <c r="BI54" s="98"/>
      <c r="BJ54" s="98"/>
      <c r="BK54" s="99"/>
      <c r="BL54" s="97">
        <v>0</v>
      </c>
      <c r="BM54" s="98"/>
      <c r="BN54" s="98"/>
      <c r="BO54" s="98"/>
      <c r="BP54" s="99"/>
      <c r="BQ54" s="97">
        <v>0</v>
      </c>
      <c r="BR54" s="98"/>
      <c r="BS54" s="98"/>
      <c r="BT54" s="99"/>
      <c r="BU54" s="97">
        <f>IF(ISNUMBER(BG54),BG54,0)+IF(ISNUMBER(BL54),BL54,0)</f>
        <v>0</v>
      </c>
      <c r="BV54" s="98"/>
      <c r="BW54" s="98"/>
      <c r="BX54" s="98"/>
      <c r="BY54" s="99"/>
    </row>
    <row r="55" spans="1:79" s="6" customFormat="1" ht="12.75" customHeight="1" x14ac:dyDescent="0.2">
      <c r="A55" s="87"/>
      <c r="B55" s="88"/>
      <c r="C55" s="88"/>
      <c r="D55" s="89"/>
      <c r="E55" s="101" t="s">
        <v>147</v>
      </c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3"/>
      <c r="U55" s="105">
        <v>0</v>
      </c>
      <c r="V55" s="106"/>
      <c r="W55" s="106"/>
      <c r="X55" s="106"/>
      <c r="Y55" s="107"/>
      <c r="Z55" s="105">
        <v>0</v>
      </c>
      <c r="AA55" s="106"/>
      <c r="AB55" s="106"/>
      <c r="AC55" s="106"/>
      <c r="AD55" s="107"/>
      <c r="AE55" s="105">
        <v>0</v>
      </c>
      <c r="AF55" s="106"/>
      <c r="AG55" s="106"/>
      <c r="AH55" s="107"/>
      <c r="AI55" s="105">
        <f>IF(ISNUMBER(U55),U55,0)+IF(ISNUMBER(Z55),Z55,0)</f>
        <v>0</v>
      </c>
      <c r="AJ55" s="106"/>
      <c r="AK55" s="106"/>
      <c r="AL55" s="106"/>
      <c r="AM55" s="107"/>
      <c r="AN55" s="105">
        <v>202900</v>
      </c>
      <c r="AO55" s="106"/>
      <c r="AP55" s="106"/>
      <c r="AQ55" s="106"/>
      <c r="AR55" s="107"/>
      <c r="AS55" s="105">
        <v>2381800</v>
      </c>
      <c r="AT55" s="106"/>
      <c r="AU55" s="106"/>
      <c r="AV55" s="106"/>
      <c r="AW55" s="107"/>
      <c r="AX55" s="105">
        <v>2381800</v>
      </c>
      <c r="AY55" s="106"/>
      <c r="AZ55" s="106"/>
      <c r="BA55" s="107"/>
      <c r="BB55" s="105">
        <f>IF(ISNUMBER(AN55),AN55,0)+IF(ISNUMBER(AS55),AS55,0)</f>
        <v>2584700</v>
      </c>
      <c r="BC55" s="106"/>
      <c r="BD55" s="106"/>
      <c r="BE55" s="106"/>
      <c r="BF55" s="107"/>
      <c r="BG55" s="105">
        <v>600000</v>
      </c>
      <c r="BH55" s="106"/>
      <c r="BI55" s="106"/>
      <c r="BJ55" s="106"/>
      <c r="BK55" s="107"/>
      <c r="BL55" s="105">
        <v>0</v>
      </c>
      <c r="BM55" s="106"/>
      <c r="BN55" s="106"/>
      <c r="BO55" s="106"/>
      <c r="BP55" s="107"/>
      <c r="BQ55" s="105">
        <v>0</v>
      </c>
      <c r="BR55" s="106"/>
      <c r="BS55" s="106"/>
      <c r="BT55" s="107"/>
      <c r="BU55" s="105">
        <f>IF(ISNUMBER(BG55),BG55,0)+IF(ISNUMBER(BL55),BL55,0)</f>
        <v>600000</v>
      </c>
      <c r="BV55" s="106"/>
      <c r="BW55" s="106"/>
      <c r="BX55" s="106"/>
      <c r="BY55" s="107"/>
    </row>
    <row r="57" spans="1:79" ht="14.25" customHeight="1" x14ac:dyDescent="0.2">
      <c r="A57" s="29" t="s">
        <v>209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</row>
    <row r="58" spans="1:79" ht="15" customHeight="1" x14ac:dyDescent="0.2">
      <c r="A58" s="44" t="s">
        <v>196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</row>
    <row r="59" spans="1:79" ht="23.1" customHeight="1" x14ac:dyDescent="0.2">
      <c r="A59" s="62" t="s">
        <v>119</v>
      </c>
      <c r="B59" s="63"/>
      <c r="C59" s="63"/>
      <c r="D59" s="63"/>
      <c r="E59" s="64"/>
      <c r="F59" s="27" t="s">
        <v>19</v>
      </c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197</v>
      </c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8"/>
      <c r="AN59" s="36" t="s">
        <v>200</v>
      </c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8"/>
      <c r="BG59" s="36" t="s">
        <v>207</v>
      </c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8"/>
    </row>
    <row r="60" spans="1:79" ht="51.75" customHeight="1" x14ac:dyDescent="0.2">
      <c r="A60" s="65"/>
      <c r="B60" s="66"/>
      <c r="C60" s="66"/>
      <c r="D60" s="66"/>
      <c r="E60" s="6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36" t="s">
        <v>4</v>
      </c>
      <c r="V60" s="37"/>
      <c r="W60" s="37"/>
      <c r="X60" s="37"/>
      <c r="Y60" s="38"/>
      <c r="Z60" s="36" t="s">
        <v>3</v>
      </c>
      <c r="AA60" s="37"/>
      <c r="AB60" s="37"/>
      <c r="AC60" s="37"/>
      <c r="AD60" s="38"/>
      <c r="AE60" s="51" t="s">
        <v>116</v>
      </c>
      <c r="AF60" s="52"/>
      <c r="AG60" s="52"/>
      <c r="AH60" s="53"/>
      <c r="AI60" s="36" t="s">
        <v>5</v>
      </c>
      <c r="AJ60" s="37"/>
      <c r="AK60" s="37"/>
      <c r="AL60" s="37"/>
      <c r="AM60" s="38"/>
      <c r="AN60" s="36" t="s">
        <v>4</v>
      </c>
      <c r="AO60" s="37"/>
      <c r="AP60" s="37"/>
      <c r="AQ60" s="37"/>
      <c r="AR60" s="38"/>
      <c r="AS60" s="36" t="s">
        <v>3</v>
      </c>
      <c r="AT60" s="37"/>
      <c r="AU60" s="37"/>
      <c r="AV60" s="37"/>
      <c r="AW60" s="38"/>
      <c r="AX60" s="51" t="s">
        <v>116</v>
      </c>
      <c r="AY60" s="52"/>
      <c r="AZ60" s="52"/>
      <c r="BA60" s="53"/>
      <c r="BB60" s="36" t="s">
        <v>96</v>
      </c>
      <c r="BC60" s="37"/>
      <c r="BD60" s="37"/>
      <c r="BE60" s="37"/>
      <c r="BF60" s="38"/>
      <c r="BG60" s="36" t="s">
        <v>4</v>
      </c>
      <c r="BH60" s="37"/>
      <c r="BI60" s="37"/>
      <c r="BJ60" s="37"/>
      <c r="BK60" s="38"/>
      <c r="BL60" s="36" t="s">
        <v>3</v>
      </c>
      <c r="BM60" s="37"/>
      <c r="BN60" s="37"/>
      <c r="BO60" s="37"/>
      <c r="BP60" s="38"/>
      <c r="BQ60" s="51" t="s">
        <v>116</v>
      </c>
      <c r="BR60" s="52"/>
      <c r="BS60" s="52"/>
      <c r="BT60" s="53"/>
      <c r="BU60" s="27" t="s">
        <v>97</v>
      </c>
      <c r="BV60" s="27"/>
      <c r="BW60" s="27"/>
      <c r="BX60" s="27"/>
      <c r="BY60" s="27"/>
    </row>
    <row r="61" spans="1:79" ht="15" customHeight="1" x14ac:dyDescent="0.2">
      <c r="A61" s="36">
        <v>1</v>
      </c>
      <c r="B61" s="37"/>
      <c r="C61" s="37"/>
      <c r="D61" s="37"/>
      <c r="E61" s="38"/>
      <c r="F61" s="36">
        <v>2</v>
      </c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8"/>
      <c r="U61" s="36">
        <v>3</v>
      </c>
      <c r="V61" s="37"/>
      <c r="W61" s="37"/>
      <c r="X61" s="37"/>
      <c r="Y61" s="38"/>
      <c r="Z61" s="36">
        <v>4</v>
      </c>
      <c r="AA61" s="37"/>
      <c r="AB61" s="37"/>
      <c r="AC61" s="37"/>
      <c r="AD61" s="38"/>
      <c r="AE61" s="36">
        <v>5</v>
      </c>
      <c r="AF61" s="37"/>
      <c r="AG61" s="37"/>
      <c r="AH61" s="38"/>
      <c r="AI61" s="36">
        <v>6</v>
      </c>
      <c r="AJ61" s="37"/>
      <c r="AK61" s="37"/>
      <c r="AL61" s="37"/>
      <c r="AM61" s="38"/>
      <c r="AN61" s="36">
        <v>7</v>
      </c>
      <c r="AO61" s="37"/>
      <c r="AP61" s="37"/>
      <c r="AQ61" s="37"/>
      <c r="AR61" s="38"/>
      <c r="AS61" s="36">
        <v>8</v>
      </c>
      <c r="AT61" s="37"/>
      <c r="AU61" s="37"/>
      <c r="AV61" s="37"/>
      <c r="AW61" s="38"/>
      <c r="AX61" s="36">
        <v>9</v>
      </c>
      <c r="AY61" s="37"/>
      <c r="AZ61" s="37"/>
      <c r="BA61" s="38"/>
      <c r="BB61" s="36">
        <v>10</v>
      </c>
      <c r="BC61" s="37"/>
      <c r="BD61" s="37"/>
      <c r="BE61" s="37"/>
      <c r="BF61" s="38"/>
      <c r="BG61" s="36">
        <v>11</v>
      </c>
      <c r="BH61" s="37"/>
      <c r="BI61" s="37"/>
      <c r="BJ61" s="37"/>
      <c r="BK61" s="38"/>
      <c r="BL61" s="36">
        <v>12</v>
      </c>
      <c r="BM61" s="37"/>
      <c r="BN61" s="37"/>
      <c r="BO61" s="37"/>
      <c r="BP61" s="38"/>
      <c r="BQ61" s="36">
        <v>13</v>
      </c>
      <c r="BR61" s="37"/>
      <c r="BS61" s="37"/>
      <c r="BT61" s="38"/>
      <c r="BU61" s="27">
        <v>14</v>
      </c>
      <c r="BV61" s="27"/>
      <c r="BW61" s="27"/>
      <c r="BX61" s="27"/>
      <c r="BY61" s="27"/>
    </row>
    <row r="62" spans="1:79" s="1" customFormat="1" ht="13.5" hidden="1" customHeight="1" x14ac:dyDescent="0.2">
      <c r="A62" s="39" t="s">
        <v>64</v>
      </c>
      <c r="B62" s="40"/>
      <c r="C62" s="40"/>
      <c r="D62" s="40"/>
      <c r="E62" s="41"/>
      <c r="F62" s="39" t="s">
        <v>57</v>
      </c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1"/>
      <c r="U62" s="39" t="s">
        <v>65</v>
      </c>
      <c r="V62" s="40"/>
      <c r="W62" s="40"/>
      <c r="X62" s="40"/>
      <c r="Y62" s="41"/>
      <c r="Z62" s="39" t="s">
        <v>66</v>
      </c>
      <c r="AA62" s="40"/>
      <c r="AB62" s="40"/>
      <c r="AC62" s="40"/>
      <c r="AD62" s="41"/>
      <c r="AE62" s="39" t="s">
        <v>91</v>
      </c>
      <c r="AF62" s="40"/>
      <c r="AG62" s="40"/>
      <c r="AH62" s="41"/>
      <c r="AI62" s="47" t="s">
        <v>170</v>
      </c>
      <c r="AJ62" s="48"/>
      <c r="AK62" s="48"/>
      <c r="AL62" s="48"/>
      <c r="AM62" s="49"/>
      <c r="AN62" s="39" t="s">
        <v>67</v>
      </c>
      <c r="AO62" s="40"/>
      <c r="AP62" s="40"/>
      <c r="AQ62" s="40"/>
      <c r="AR62" s="41"/>
      <c r="AS62" s="39" t="s">
        <v>68</v>
      </c>
      <c r="AT62" s="40"/>
      <c r="AU62" s="40"/>
      <c r="AV62" s="40"/>
      <c r="AW62" s="41"/>
      <c r="AX62" s="39" t="s">
        <v>92</v>
      </c>
      <c r="AY62" s="40"/>
      <c r="AZ62" s="40"/>
      <c r="BA62" s="41"/>
      <c r="BB62" s="47" t="s">
        <v>170</v>
      </c>
      <c r="BC62" s="48"/>
      <c r="BD62" s="48"/>
      <c r="BE62" s="48"/>
      <c r="BF62" s="49"/>
      <c r="BG62" s="39" t="s">
        <v>58</v>
      </c>
      <c r="BH62" s="40"/>
      <c r="BI62" s="40"/>
      <c r="BJ62" s="40"/>
      <c r="BK62" s="41"/>
      <c r="BL62" s="39" t="s">
        <v>59</v>
      </c>
      <c r="BM62" s="40"/>
      <c r="BN62" s="40"/>
      <c r="BO62" s="40"/>
      <c r="BP62" s="41"/>
      <c r="BQ62" s="39" t="s">
        <v>93</v>
      </c>
      <c r="BR62" s="40"/>
      <c r="BS62" s="40"/>
      <c r="BT62" s="41"/>
      <c r="BU62" s="50" t="s">
        <v>170</v>
      </c>
      <c r="BV62" s="50"/>
      <c r="BW62" s="50"/>
      <c r="BX62" s="50"/>
      <c r="BY62" s="50"/>
      <c r="CA62" t="s">
        <v>27</v>
      </c>
    </row>
    <row r="63" spans="1:79" s="6" customFormat="1" ht="12.75" customHeight="1" x14ac:dyDescent="0.2">
      <c r="A63" s="87"/>
      <c r="B63" s="88"/>
      <c r="C63" s="88"/>
      <c r="D63" s="88"/>
      <c r="E63" s="89"/>
      <c r="F63" s="87" t="s">
        <v>147</v>
      </c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9"/>
      <c r="U63" s="105"/>
      <c r="V63" s="106"/>
      <c r="W63" s="106"/>
      <c r="X63" s="106"/>
      <c r="Y63" s="107"/>
      <c r="Z63" s="105"/>
      <c r="AA63" s="106"/>
      <c r="AB63" s="106"/>
      <c r="AC63" s="106"/>
      <c r="AD63" s="107"/>
      <c r="AE63" s="105"/>
      <c r="AF63" s="106"/>
      <c r="AG63" s="106"/>
      <c r="AH63" s="107"/>
      <c r="AI63" s="105">
        <f>IF(ISNUMBER(U63),U63,0)+IF(ISNUMBER(Z63),Z63,0)</f>
        <v>0</v>
      </c>
      <c r="AJ63" s="106"/>
      <c r="AK63" s="106"/>
      <c r="AL63" s="106"/>
      <c r="AM63" s="107"/>
      <c r="AN63" s="105"/>
      <c r="AO63" s="106"/>
      <c r="AP63" s="106"/>
      <c r="AQ63" s="106"/>
      <c r="AR63" s="107"/>
      <c r="AS63" s="105"/>
      <c r="AT63" s="106"/>
      <c r="AU63" s="106"/>
      <c r="AV63" s="106"/>
      <c r="AW63" s="107"/>
      <c r="AX63" s="105"/>
      <c r="AY63" s="106"/>
      <c r="AZ63" s="106"/>
      <c r="BA63" s="107"/>
      <c r="BB63" s="105">
        <f>IF(ISNUMBER(AN63),AN63,0)+IF(ISNUMBER(AS63),AS63,0)</f>
        <v>0</v>
      </c>
      <c r="BC63" s="106"/>
      <c r="BD63" s="106"/>
      <c r="BE63" s="106"/>
      <c r="BF63" s="107"/>
      <c r="BG63" s="105"/>
      <c r="BH63" s="106"/>
      <c r="BI63" s="106"/>
      <c r="BJ63" s="106"/>
      <c r="BK63" s="107"/>
      <c r="BL63" s="105"/>
      <c r="BM63" s="106"/>
      <c r="BN63" s="106"/>
      <c r="BO63" s="106"/>
      <c r="BP63" s="107"/>
      <c r="BQ63" s="105"/>
      <c r="BR63" s="106"/>
      <c r="BS63" s="106"/>
      <c r="BT63" s="107"/>
      <c r="BU63" s="105">
        <f>IF(ISNUMBER(BG63),BG63,0)+IF(ISNUMBER(BL63),BL63,0)</f>
        <v>0</v>
      </c>
      <c r="BV63" s="106"/>
      <c r="BW63" s="106"/>
      <c r="BX63" s="106"/>
      <c r="BY63" s="107"/>
      <c r="CA63" s="6" t="s">
        <v>28</v>
      </c>
    </row>
    <row r="65" spans="1:79" ht="14.25" customHeight="1" x14ac:dyDescent="0.2">
      <c r="A65" s="29" t="s">
        <v>224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</row>
    <row r="66" spans="1:79" ht="15" customHeight="1" x14ac:dyDescent="0.2">
      <c r="A66" s="44" t="s">
        <v>196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</row>
    <row r="67" spans="1:79" ht="23.1" customHeight="1" x14ac:dyDescent="0.2">
      <c r="A67" s="62" t="s">
        <v>118</v>
      </c>
      <c r="B67" s="63"/>
      <c r="C67" s="63"/>
      <c r="D67" s="64"/>
      <c r="E67" s="54" t="s">
        <v>19</v>
      </c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6"/>
      <c r="X67" s="36" t="s">
        <v>218</v>
      </c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8"/>
      <c r="AR67" s="27" t="s">
        <v>223</v>
      </c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</row>
    <row r="68" spans="1:79" ht="48.75" customHeight="1" x14ac:dyDescent="0.2">
      <c r="A68" s="65"/>
      <c r="B68" s="66"/>
      <c r="C68" s="66"/>
      <c r="D68" s="67"/>
      <c r="E68" s="57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9"/>
      <c r="X68" s="54" t="s">
        <v>4</v>
      </c>
      <c r="Y68" s="55"/>
      <c r="Z68" s="55"/>
      <c r="AA68" s="55"/>
      <c r="AB68" s="56"/>
      <c r="AC68" s="54" t="s">
        <v>3</v>
      </c>
      <c r="AD68" s="55"/>
      <c r="AE68" s="55"/>
      <c r="AF68" s="55"/>
      <c r="AG68" s="56"/>
      <c r="AH68" s="51" t="s">
        <v>116</v>
      </c>
      <c r="AI68" s="52"/>
      <c r="AJ68" s="52"/>
      <c r="AK68" s="52"/>
      <c r="AL68" s="53"/>
      <c r="AM68" s="36" t="s">
        <v>5</v>
      </c>
      <c r="AN68" s="37"/>
      <c r="AO68" s="37"/>
      <c r="AP68" s="37"/>
      <c r="AQ68" s="38"/>
      <c r="AR68" s="36" t="s">
        <v>4</v>
      </c>
      <c r="AS68" s="37"/>
      <c r="AT68" s="37"/>
      <c r="AU68" s="37"/>
      <c r="AV68" s="38"/>
      <c r="AW68" s="36" t="s">
        <v>3</v>
      </c>
      <c r="AX68" s="37"/>
      <c r="AY68" s="37"/>
      <c r="AZ68" s="37"/>
      <c r="BA68" s="38"/>
      <c r="BB68" s="51" t="s">
        <v>116</v>
      </c>
      <c r="BC68" s="52"/>
      <c r="BD68" s="52"/>
      <c r="BE68" s="52"/>
      <c r="BF68" s="53"/>
      <c r="BG68" s="36" t="s">
        <v>96</v>
      </c>
      <c r="BH68" s="37"/>
      <c r="BI68" s="37"/>
      <c r="BJ68" s="37"/>
      <c r="BK68" s="38"/>
    </row>
    <row r="69" spans="1:79" ht="12.75" customHeight="1" x14ac:dyDescent="0.2">
      <c r="A69" s="36">
        <v>1</v>
      </c>
      <c r="B69" s="37"/>
      <c r="C69" s="37"/>
      <c r="D69" s="38"/>
      <c r="E69" s="36">
        <v>2</v>
      </c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8"/>
      <c r="X69" s="36">
        <v>3</v>
      </c>
      <c r="Y69" s="37"/>
      <c r="Z69" s="37"/>
      <c r="AA69" s="37"/>
      <c r="AB69" s="38"/>
      <c r="AC69" s="36">
        <v>4</v>
      </c>
      <c r="AD69" s="37"/>
      <c r="AE69" s="37"/>
      <c r="AF69" s="37"/>
      <c r="AG69" s="38"/>
      <c r="AH69" s="36">
        <v>5</v>
      </c>
      <c r="AI69" s="37"/>
      <c r="AJ69" s="37"/>
      <c r="AK69" s="37"/>
      <c r="AL69" s="38"/>
      <c r="AM69" s="36">
        <v>6</v>
      </c>
      <c r="AN69" s="37"/>
      <c r="AO69" s="37"/>
      <c r="AP69" s="37"/>
      <c r="AQ69" s="38"/>
      <c r="AR69" s="36">
        <v>7</v>
      </c>
      <c r="AS69" s="37"/>
      <c r="AT69" s="37"/>
      <c r="AU69" s="37"/>
      <c r="AV69" s="38"/>
      <c r="AW69" s="36">
        <v>8</v>
      </c>
      <c r="AX69" s="37"/>
      <c r="AY69" s="37"/>
      <c r="AZ69" s="37"/>
      <c r="BA69" s="38"/>
      <c r="BB69" s="36">
        <v>9</v>
      </c>
      <c r="BC69" s="37"/>
      <c r="BD69" s="37"/>
      <c r="BE69" s="37"/>
      <c r="BF69" s="38"/>
      <c r="BG69" s="36">
        <v>10</v>
      </c>
      <c r="BH69" s="37"/>
      <c r="BI69" s="37"/>
      <c r="BJ69" s="37"/>
      <c r="BK69" s="38"/>
    </row>
    <row r="70" spans="1:79" s="1" customFormat="1" ht="12.75" hidden="1" customHeight="1" x14ac:dyDescent="0.2">
      <c r="A70" s="39" t="s">
        <v>64</v>
      </c>
      <c r="B70" s="40"/>
      <c r="C70" s="40"/>
      <c r="D70" s="41"/>
      <c r="E70" s="39" t="s">
        <v>57</v>
      </c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1"/>
      <c r="X70" s="68" t="s">
        <v>60</v>
      </c>
      <c r="Y70" s="69"/>
      <c r="Z70" s="69"/>
      <c r="AA70" s="69"/>
      <c r="AB70" s="70"/>
      <c r="AC70" s="68" t="s">
        <v>61</v>
      </c>
      <c r="AD70" s="69"/>
      <c r="AE70" s="69"/>
      <c r="AF70" s="69"/>
      <c r="AG70" s="70"/>
      <c r="AH70" s="39" t="s">
        <v>94</v>
      </c>
      <c r="AI70" s="40"/>
      <c r="AJ70" s="40"/>
      <c r="AK70" s="40"/>
      <c r="AL70" s="41"/>
      <c r="AM70" s="47" t="s">
        <v>171</v>
      </c>
      <c r="AN70" s="48"/>
      <c r="AO70" s="48"/>
      <c r="AP70" s="48"/>
      <c r="AQ70" s="49"/>
      <c r="AR70" s="39" t="s">
        <v>62</v>
      </c>
      <c r="AS70" s="40"/>
      <c r="AT70" s="40"/>
      <c r="AU70" s="40"/>
      <c r="AV70" s="41"/>
      <c r="AW70" s="39" t="s">
        <v>63</v>
      </c>
      <c r="AX70" s="40"/>
      <c r="AY70" s="40"/>
      <c r="AZ70" s="40"/>
      <c r="BA70" s="41"/>
      <c r="BB70" s="39" t="s">
        <v>95</v>
      </c>
      <c r="BC70" s="40"/>
      <c r="BD70" s="40"/>
      <c r="BE70" s="40"/>
      <c r="BF70" s="41"/>
      <c r="BG70" s="47" t="s">
        <v>171</v>
      </c>
      <c r="BH70" s="48"/>
      <c r="BI70" s="48"/>
      <c r="BJ70" s="48"/>
      <c r="BK70" s="49"/>
      <c r="CA70" t="s">
        <v>29</v>
      </c>
    </row>
    <row r="71" spans="1:79" s="100" customFormat="1" ht="12.75" customHeight="1" x14ac:dyDescent="0.2">
      <c r="A71" s="90">
        <v>2210</v>
      </c>
      <c r="B71" s="91"/>
      <c r="C71" s="91"/>
      <c r="D71" s="92"/>
      <c r="E71" s="93" t="s">
        <v>175</v>
      </c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5"/>
      <c r="X71" s="97">
        <v>0</v>
      </c>
      <c r="Y71" s="98"/>
      <c r="Z71" s="98"/>
      <c r="AA71" s="98"/>
      <c r="AB71" s="99"/>
      <c r="AC71" s="97">
        <v>0</v>
      </c>
      <c r="AD71" s="98"/>
      <c r="AE71" s="98"/>
      <c r="AF71" s="98"/>
      <c r="AG71" s="99"/>
      <c r="AH71" s="97">
        <v>0</v>
      </c>
      <c r="AI71" s="98"/>
      <c r="AJ71" s="98"/>
      <c r="AK71" s="98"/>
      <c r="AL71" s="99"/>
      <c r="AM71" s="97">
        <f>IF(ISNUMBER(X71),X71,0)+IF(ISNUMBER(AC71),AC71,0)</f>
        <v>0</v>
      </c>
      <c r="AN71" s="98"/>
      <c r="AO71" s="98"/>
      <c r="AP71" s="98"/>
      <c r="AQ71" s="99"/>
      <c r="AR71" s="97">
        <v>0</v>
      </c>
      <c r="AS71" s="98"/>
      <c r="AT71" s="98"/>
      <c r="AU71" s="98"/>
      <c r="AV71" s="99"/>
      <c r="AW71" s="97">
        <v>0</v>
      </c>
      <c r="AX71" s="98"/>
      <c r="AY71" s="98"/>
      <c r="AZ71" s="98"/>
      <c r="BA71" s="99"/>
      <c r="BB71" s="97">
        <v>0</v>
      </c>
      <c r="BC71" s="98"/>
      <c r="BD71" s="98"/>
      <c r="BE71" s="98"/>
      <c r="BF71" s="99"/>
      <c r="BG71" s="96">
        <f>IF(ISNUMBER(AR71),AR71,0)+IF(ISNUMBER(AW71),AW71,0)</f>
        <v>0</v>
      </c>
      <c r="BH71" s="96"/>
      <c r="BI71" s="96"/>
      <c r="BJ71" s="96"/>
      <c r="BK71" s="96"/>
      <c r="CA71" s="100" t="s">
        <v>30</v>
      </c>
    </row>
    <row r="72" spans="1:79" s="100" customFormat="1" ht="12.75" customHeight="1" x14ac:dyDescent="0.2">
      <c r="A72" s="90">
        <v>2240</v>
      </c>
      <c r="B72" s="91"/>
      <c r="C72" s="91"/>
      <c r="D72" s="92"/>
      <c r="E72" s="93" t="s">
        <v>176</v>
      </c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5"/>
      <c r="X72" s="97">
        <v>0</v>
      </c>
      <c r="Y72" s="98"/>
      <c r="Z72" s="98"/>
      <c r="AA72" s="98"/>
      <c r="AB72" s="99"/>
      <c r="AC72" s="97">
        <v>0</v>
      </c>
      <c r="AD72" s="98"/>
      <c r="AE72" s="98"/>
      <c r="AF72" s="98"/>
      <c r="AG72" s="99"/>
      <c r="AH72" s="97">
        <v>0</v>
      </c>
      <c r="AI72" s="98"/>
      <c r="AJ72" s="98"/>
      <c r="AK72" s="98"/>
      <c r="AL72" s="99"/>
      <c r="AM72" s="97">
        <f>IF(ISNUMBER(X72),X72,0)+IF(ISNUMBER(AC72),AC72,0)</f>
        <v>0</v>
      </c>
      <c r="AN72" s="98"/>
      <c r="AO72" s="98"/>
      <c r="AP72" s="98"/>
      <c r="AQ72" s="99"/>
      <c r="AR72" s="97">
        <v>0</v>
      </c>
      <c r="AS72" s="98"/>
      <c r="AT72" s="98"/>
      <c r="AU72" s="98"/>
      <c r="AV72" s="99"/>
      <c r="AW72" s="97">
        <v>0</v>
      </c>
      <c r="AX72" s="98"/>
      <c r="AY72" s="98"/>
      <c r="AZ72" s="98"/>
      <c r="BA72" s="99"/>
      <c r="BB72" s="97">
        <v>0</v>
      </c>
      <c r="BC72" s="98"/>
      <c r="BD72" s="98"/>
      <c r="BE72" s="98"/>
      <c r="BF72" s="99"/>
      <c r="BG72" s="96">
        <f>IF(ISNUMBER(AR72),AR72,0)+IF(ISNUMBER(AW72),AW72,0)</f>
        <v>0</v>
      </c>
      <c r="BH72" s="96"/>
      <c r="BI72" s="96"/>
      <c r="BJ72" s="96"/>
      <c r="BK72" s="96"/>
    </row>
    <row r="73" spans="1:79" s="100" customFormat="1" ht="25.5" customHeight="1" x14ac:dyDescent="0.2">
      <c r="A73" s="90">
        <v>3110</v>
      </c>
      <c r="B73" s="91"/>
      <c r="C73" s="91"/>
      <c r="D73" s="92"/>
      <c r="E73" s="93" t="s">
        <v>177</v>
      </c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5"/>
      <c r="X73" s="97">
        <v>0</v>
      </c>
      <c r="Y73" s="98"/>
      <c r="Z73" s="98"/>
      <c r="AA73" s="98"/>
      <c r="AB73" s="99"/>
      <c r="AC73" s="97">
        <v>0</v>
      </c>
      <c r="AD73" s="98"/>
      <c r="AE73" s="98"/>
      <c r="AF73" s="98"/>
      <c r="AG73" s="99"/>
      <c r="AH73" s="97">
        <v>0</v>
      </c>
      <c r="AI73" s="98"/>
      <c r="AJ73" s="98"/>
      <c r="AK73" s="98"/>
      <c r="AL73" s="99"/>
      <c r="AM73" s="97">
        <f>IF(ISNUMBER(X73),X73,0)+IF(ISNUMBER(AC73),AC73,0)</f>
        <v>0</v>
      </c>
      <c r="AN73" s="98"/>
      <c r="AO73" s="98"/>
      <c r="AP73" s="98"/>
      <c r="AQ73" s="99"/>
      <c r="AR73" s="97">
        <v>0</v>
      </c>
      <c r="AS73" s="98"/>
      <c r="AT73" s="98"/>
      <c r="AU73" s="98"/>
      <c r="AV73" s="99"/>
      <c r="AW73" s="97">
        <v>0</v>
      </c>
      <c r="AX73" s="98"/>
      <c r="AY73" s="98"/>
      <c r="AZ73" s="98"/>
      <c r="BA73" s="99"/>
      <c r="BB73" s="97">
        <v>0</v>
      </c>
      <c r="BC73" s="98"/>
      <c r="BD73" s="98"/>
      <c r="BE73" s="98"/>
      <c r="BF73" s="99"/>
      <c r="BG73" s="96">
        <f>IF(ISNUMBER(AR73),AR73,0)+IF(ISNUMBER(AW73),AW73,0)</f>
        <v>0</v>
      </c>
      <c r="BH73" s="96"/>
      <c r="BI73" s="96"/>
      <c r="BJ73" s="96"/>
      <c r="BK73" s="96"/>
    </row>
    <row r="74" spans="1:79" s="6" customFormat="1" ht="12.75" customHeight="1" x14ac:dyDescent="0.2">
      <c r="A74" s="87"/>
      <c r="B74" s="88"/>
      <c r="C74" s="88"/>
      <c r="D74" s="89"/>
      <c r="E74" s="101" t="s">
        <v>147</v>
      </c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3"/>
      <c r="X74" s="105">
        <v>0</v>
      </c>
      <c r="Y74" s="106"/>
      <c r="Z74" s="106"/>
      <c r="AA74" s="106"/>
      <c r="AB74" s="107"/>
      <c r="AC74" s="105">
        <v>0</v>
      </c>
      <c r="AD74" s="106"/>
      <c r="AE74" s="106"/>
      <c r="AF74" s="106"/>
      <c r="AG74" s="107"/>
      <c r="AH74" s="105">
        <v>0</v>
      </c>
      <c r="AI74" s="106"/>
      <c r="AJ74" s="106"/>
      <c r="AK74" s="106"/>
      <c r="AL74" s="107"/>
      <c r="AM74" s="105">
        <f>IF(ISNUMBER(X74),X74,0)+IF(ISNUMBER(AC74),AC74,0)</f>
        <v>0</v>
      </c>
      <c r="AN74" s="106"/>
      <c r="AO74" s="106"/>
      <c r="AP74" s="106"/>
      <c r="AQ74" s="107"/>
      <c r="AR74" s="105">
        <v>0</v>
      </c>
      <c r="AS74" s="106"/>
      <c r="AT74" s="106"/>
      <c r="AU74" s="106"/>
      <c r="AV74" s="107"/>
      <c r="AW74" s="105">
        <v>0</v>
      </c>
      <c r="AX74" s="106"/>
      <c r="AY74" s="106"/>
      <c r="AZ74" s="106"/>
      <c r="BA74" s="107"/>
      <c r="BB74" s="105">
        <v>0</v>
      </c>
      <c r="BC74" s="106"/>
      <c r="BD74" s="106"/>
      <c r="BE74" s="106"/>
      <c r="BF74" s="107"/>
      <c r="BG74" s="104">
        <f>IF(ISNUMBER(AR74),AR74,0)+IF(ISNUMBER(AW74),AW74,0)</f>
        <v>0</v>
      </c>
      <c r="BH74" s="104"/>
      <c r="BI74" s="104"/>
      <c r="BJ74" s="104"/>
      <c r="BK74" s="104"/>
    </row>
    <row r="76" spans="1:79" ht="14.25" customHeight="1" x14ac:dyDescent="0.2">
      <c r="A76" s="29" t="s">
        <v>225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">
      <c r="A77" s="44" t="s">
        <v>196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">
      <c r="A78" s="62" t="s">
        <v>119</v>
      </c>
      <c r="B78" s="63"/>
      <c r="C78" s="63"/>
      <c r="D78" s="63"/>
      <c r="E78" s="64"/>
      <c r="F78" s="54" t="s">
        <v>19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27" t="s">
        <v>218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223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">
      <c r="A79" s="65"/>
      <c r="B79" s="66"/>
      <c r="C79" s="66"/>
      <c r="D79" s="66"/>
      <c r="E79" s="67"/>
      <c r="F79" s="57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1" t="s">
        <v>116</v>
      </c>
      <c r="AI79" s="52"/>
      <c r="AJ79" s="52"/>
      <c r="AK79" s="52"/>
      <c r="AL79" s="53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4" t="s">
        <v>116</v>
      </c>
      <c r="BC79" s="74"/>
      <c r="BD79" s="74"/>
      <c r="BE79" s="74"/>
      <c r="BF79" s="74"/>
      <c r="BG79" s="36" t="s">
        <v>96</v>
      </c>
      <c r="BH79" s="37"/>
      <c r="BI79" s="37"/>
      <c r="BJ79" s="37"/>
      <c r="BK79" s="38"/>
    </row>
    <row r="80" spans="1:79" ht="15" customHeight="1" x14ac:dyDescent="0.2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171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171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">
      <c r="A82" s="87"/>
      <c r="B82" s="88"/>
      <c r="C82" s="88"/>
      <c r="D82" s="88"/>
      <c r="E82" s="89"/>
      <c r="F82" s="87" t="s">
        <v>147</v>
      </c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9"/>
      <c r="X82" s="108"/>
      <c r="Y82" s="109"/>
      <c r="Z82" s="109"/>
      <c r="AA82" s="109"/>
      <c r="AB82" s="110"/>
      <c r="AC82" s="108"/>
      <c r="AD82" s="109"/>
      <c r="AE82" s="109"/>
      <c r="AF82" s="109"/>
      <c r="AG82" s="110"/>
      <c r="AH82" s="104"/>
      <c r="AI82" s="104"/>
      <c r="AJ82" s="104"/>
      <c r="AK82" s="104"/>
      <c r="AL82" s="104"/>
      <c r="AM82" s="104">
        <f>IF(ISNUMBER(X82),X82,0)+IF(ISNUMBER(AC82),AC82,0)</f>
        <v>0</v>
      </c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>
        <f>IF(ISNUMBER(AR82),AR82,0)+IF(ISNUMBER(AW82),AW82,0)</f>
        <v>0</v>
      </c>
      <c r="BH82" s="104"/>
      <c r="BI82" s="104"/>
      <c r="BJ82" s="104"/>
      <c r="BK82" s="104"/>
      <c r="CA82" s="6" t="s">
        <v>32</v>
      </c>
    </row>
    <row r="85" spans="1:79" ht="14.25" customHeight="1" x14ac:dyDescent="0.2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">
      <c r="A86" s="29" t="s">
        <v>210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196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">
      <c r="A88" s="54" t="s">
        <v>6</v>
      </c>
      <c r="B88" s="55"/>
      <c r="C88" s="55"/>
      <c r="D88" s="54" t="s">
        <v>121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6"/>
      <c r="U88" s="36" t="s">
        <v>197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200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207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">
      <c r="A89" s="57"/>
      <c r="B89" s="58"/>
      <c r="C89" s="58"/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1" t="s">
        <v>116</v>
      </c>
      <c r="AF89" s="52"/>
      <c r="AG89" s="52"/>
      <c r="AH89" s="53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1" t="s">
        <v>116</v>
      </c>
      <c r="AY89" s="52"/>
      <c r="AZ89" s="52"/>
      <c r="BA89" s="53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4" t="s">
        <v>116</v>
      </c>
      <c r="BR89" s="74"/>
      <c r="BS89" s="74"/>
      <c r="BT89" s="74"/>
      <c r="BU89" s="36" t="s">
        <v>97</v>
      </c>
      <c r="BV89" s="37"/>
      <c r="BW89" s="37"/>
      <c r="BX89" s="37"/>
      <c r="BY89" s="38"/>
    </row>
    <row r="90" spans="1:79" ht="15" customHeight="1" x14ac:dyDescent="0.2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170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170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170</v>
      </c>
      <c r="BV91" s="50"/>
      <c r="BW91" s="50"/>
      <c r="BX91" s="50"/>
      <c r="BY91" s="50"/>
      <c r="CA91" t="s">
        <v>33</v>
      </c>
    </row>
    <row r="92" spans="1:79" s="100" customFormat="1" ht="12.75" customHeight="1" x14ac:dyDescent="0.2">
      <c r="A92" s="90">
        <v>1</v>
      </c>
      <c r="B92" s="91"/>
      <c r="C92" s="91"/>
      <c r="D92" s="93" t="s">
        <v>175</v>
      </c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5"/>
      <c r="U92" s="97">
        <v>0</v>
      </c>
      <c r="V92" s="98"/>
      <c r="W92" s="98"/>
      <c r="X92" s="98"/>
      <c r="Y92" s="99"/>
      <c r="Z92" s="97">
        <v>0</v>
      </c>
      <c r="AA92" s="98"/>
      <c r="AB92" s="98"/>
      <c r="AC92" s="98"/>
      <c r="AD92" s="99"/>
      <c r="AE92" s="97">
        <v>0</v>
      </c>
      <c r="AF92" s="98"/>
      <c r="AG92" s="98"/>
      <c r="AH92" s="99"/>
      <c r="AI92" s="97">
        <f>IF(ISNUMBER(U92),U92,0)+IF(ISNUMBER(Z92),Z92,0)</f>
        <v>0</v>
      </c>
      <c r="AJ92" s="98"/>
      <c r="AK92" s="98"/>
      <c r="AL92" s="98"/>
      <c r="AM92" s="99"/>
      <c r="AN92" s="97">
        <v>102900</v>
      </c>
      <c r="AO92" s="98"/>
      <c r="AP92" s="98"/>
      <c r="AQ92" s="98"/>
      <c r="AR92" s="99"/>
      <c r="AS92" s="97">
        <v>0</v>
      </c>
      <c r="AT92" s="98"/>
      <c r="AU92" s="98"/>
      <c r="AV92" s="98"/>
      <c r="AW92" s="99"/>
      <c r="AX92" s="97">
        <v>0</v>
      </c>
      <c r="AY92" s="98"/>
      <c r="AZ92" s="98"/>
      <c r="BA92" s="99"/>
      <c r="BB92" s="97">
        <f>IF(ISNUMBER(AN92),AN92,0)+IF(ISNUMBER(AS92),AS92,0)</f>
        <v>102900</v>
      </c>
      <c r="BC92" s="98"/>
      <c r="BD92" s="98"/>
      <c r="BE92" s="98"/>
      <c r="BF92" s="99"/>
      <c r="BG92" s="97">
        <v>0</v>
      </c>
      <c r="BH92" s="98"/>
      <c r="BI92" s="98"/>
      <c r="BJ92" s="98"/>
      <c r="BK92" s="99"/>
      <c r="BL92" s="97">
        <v>0</v>
      </c>
      <c r="BM92" s="98"/>
      <c r="BN92" s="98"/>
      <c r="BO92" s="98"/>
      <c r="BP92" s="99"/>
      <c r="BQ92" s="97">
        <v>0</v>
      </c>
      <c r="BR92" s="98"/>
      <c r="BS92" s="98"/>
      <c r="BT92" s="99"/>
      <c r="BU92" s="97">
        <f>IF(ISNUMBER(BG92),BG92,0)+IF(ISNUMBER(BL92),BL92,0)</f>
        <v>0</v>
      </c>
      <c r="BV92" s="98"/>
      <c r="BW92" s="98"/>
      <c r="BX92" s="98"/>
      <c r="BY92" s="99"/>
      <c r="CA92" s="100" t="s">
        <v>34</v>
      </c>
    </row>
    <row r="93" spans="1:79" s="100" customFormat="1" ht="12.75" customHeight="1" x14ac:dyDescent="0.2">
      <c r="A93" s="90">
        <v>2</v>
      </c>
      <c r="B93" s="91"/>
      <c r="C93" s="91"/>
      <c r="D93" s="93" t="s">
        <v>178</v>
      </c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5"/>
      <c r="U93" s="97">
        <v>0</v>
      </c>
      <c r="V93" s="98"/>
      <c r="W93" s="98"/>
      <c r="X93" s="98"/>
      <c r="Y93" s="99"/>
      <c r="Z93" s="97">
        <v>0</v>
      </c>
      <c r="AA93" s="98"/>
      <c r="AB93" s="98"/>
      <c r="AC93" s="98"/>
      <c r="AD93" s="99"/>
      <c r="AE93" s="97">
        <v>0</v>
      </c>
      <c r="AF93" s="98"/>
      <c r="AG93" s="98"/>
      <c r="AH93" s="99"/>
      <c r="AI93" s="97">
        <f>IF(ISNUMBER(U93),U93,0)+IF(ISNUMBER(Z93),Z93,0)</f>
        <v>0</v>
      </c>
      <c r="AJ93" s="98"/>
      <c r="AK93" s="98"/>
      <c r="AL93" s="98"/>
      <c r="AM93" s="99"/>
      <c r="AN93" s="97">
        <v>100000</v>
      </c>
      <c r="AO93" s="98"/>
      <c r="AP93" s="98"/>
      <c r="AQ93" s="98"/>
      <c r="AR93" s="99"/>
      <c r="AS93" s="97">
        <v>0</v>
      </c>
      <c r="AT93" s="98"/>
      <c r="AU93" s="98"/>
      <c r="AV93" s="98"/>
      <c r="AW93" s="99"/>
      <c r="AX93" s="97">
        <v>0</v>
      </c>
      <c r="AY93" s="98"/>
      <c r="AZ93" s="98"/>
      <c r="BA93" s="99"/>
      <c r="BB93" s="97">
        <f>IF(ISNUMBER(AN93),AN93,0)+IF(ISNUMBER(AS93),AS93,0)</f>
        <v>100000</v>
      </c>
      <c r="BC93" s="98"/>
      <c r="BD93" s="98"/>
      <c r="BE93" s="98"/>
      <c r="BF93" s="99"/>
      <c r="BG93" s="97">
        <v>600000</v>
      </c>
      <c r="BH93" s="98"/>
      <c r="BI93" s="98"/>
      <c r="BJ93" s="98"/>
      <c r="BK93" s="99"/>
      <c r="BL93" s="97">
        <v>0</v>
      </c>
      <c r="BM93" s="98"/>
      <c r="BN93" s="98"/>
      <c r="BO93" s="98"/>
      <c r="BP93" s="99"/>
      <c r="BQ93" s="97">
        <v>0</v>
      </c>
      <c r="BR93" s="98"/>
      <c r="BS93" s="98"/>
      <c r="BT93" s="99"/>
      <c r="BU93" s="97">
        <f>IF(ISNUMBER(BG93),BG93,0)+IF(ISNUMBER(BL93),BL93,0)</f>
        <v>600000</v>
      </c>
      <c r="BV93" s="98"/>
      <c r="BW93" s="98"/>
      <c r="BX93" s="98"/>
      <c r="BY93" s="99"/>
    </row>
    <row r="94" spans="1:79" s="100" customFormat="1" ht="25.5" customHeight="1" x14ac:dyDescent="0.2">
      <c r="A94" s="90">
        <v>3</v>
      </c>
      <c r="B94" s="91"/>
      <c r="C94" s="91"/>
      <c r="D94" s="93" t="s">
        <v>177</v>
      </c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5"/>
      <c r="U94" s="97">
        <v>0</v>
      </c>
      <c r="V94" s="98"/>
      <c r="W94" s="98"/>
      <c r="X94" s="98"/>
      <c r="Y94" s="99"/>
      <c r="Z94" s="97">
        <v>0</v>
      </c>
      <c r="AA94" s="98"/>
      <c r="AB94" s="98"/>
      <c r="AC94" s="98"/>
      <c r="AD94" s="99"/>
      <c r="AE94" s="97">
        <v>0</v>
      </c>
      <c r="AF94" s="98"/>
      <c r="AG94" s="98"/>
      <c r="AH94" s="99"/>
      <c r="AI94" s="97">
        <f>IF(ISNUMBER(U94),U94,0)+IF(ISNUMBER(Z94),Z94,0)</f>
        <v>0</v>
      </c>
      <c r="AJ94" s="98"/>
      <c r="AK94" s="98"/>
      <c r="AL94" s="98"/>
      <c r="AM94" s="99"/>
      <c r="AN94" s="97">
        <v>0</v>
      </c>
      <c r="AO94" s="98"/>
      <c r="AP94" s="98"/>
      <c r="AQ94" s="98"/>
      <c r="AR94" s="99"/>
      <c r="AS94" s="97">
        <v>2381800</v>
      </c>
      <c r="AT94" s="98"/>
      <c r="AU94" s="98"/>
      <c r="AV94" s="98"/>
      <c r="AW94" s="99"/>
      <c r="AX94" s="97">
        <v>2381800</v>
      </c>
      <c r="AY94" s="98"/>
      <c r="AZ94" s="98"/>
      <c r="BA94" s="99"/>
      <c r="BB94" s="97">
        <f>IF(ISNUMBER(AN94),AN94,0)+IF(ISNUMBER(AS94),AS94,0)</f>
        <v>2381800</v>
      </c>
      <c r="BC94" s="98"/>
      <c r="BD94" s="98"/>
      <c r="BE94" s="98"/>
      <c r="BF94" s="99"/>
      <c r="BG94" s="97">
        <v>0</v>
      </c>
      <c r="BH94" s="98"/>
      <c r="BI94" s="98"/>
      <c r="BJ94" s="98"/>
      <c r="BK94" s="99"/>
      <c r="BL94" s="97">
        <v>0</v>
      </c>
      <c r="BM94" s="98"/>
      <c r="BN94" s="98"/>
      <c r="BO94" s="98"/>
      <c r="BP94" s="99"/>
      <c r="BQ94" s="97">
        <v>0</v>
      </c>
      <c r="BR94" s="98"/>
      <c r="BS94" s="98"/>
      <c r="BT94" s="99"/>
      <c r="BU94" s="97">
        <f>IF(ISNUMBER(BG94),BG94,0)+IF(ISNUMBER(BL94),BL94,0)</f>
        <v>0</v>
      </c>
      <c r="BV94" s="98"/>
      <c r="BW94" s="98"/>
      <c r="BX94" s="98"/>
      <c r="BY94" s="99"/>
    </row>
    <row r="95" spans="1:79" s="6" customFormat="1" ht="12.75" customHeight="1" x14ac:dyDescent="0.2">
      <c r="A95" s="87"/>
      <c r="B95" s="88"/>
      <c r="C95" s="88"/>
      <c r="D95" s="101" t="s">
        <v>147</v>
      </c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3"/>
      <c r="U95" s="105">
        <v>0</v>
      </c>
      <c r="V95" s="106"/>
      <c r="W95" s="106"/>
      <c r="X95" s="106"/>
      <c r="Y95" s="107"/>
      <c r="Z95" s="105">
        <v>0</v>
      </c>
      <c r="AA95" s="106"/>
      <c r="AB95" s="106"/>
      <c r="AC95" s="106"/>
      <c r="AD95" s="107"/>
      <c r="AE95" s="105">
        <v>0</v>
      </c>
      <c r="AF95" s="106"/>
      <c r="AG95" s="106"/>
      <c r="AH95" s="107"/>
      <c r="AI95" s="105">
        <f>IF(ISNUMBER(U95),U95,0)+IF(ISNUMBER(Z95),Z95,0)</f>
        <v>0</v>
      </c>
      <c r="AJ95" s="106"/>
      <c r="AK95" s="106"/>
      <c r="AL95" s="106"/>
      <c r="AM95" s="107"/>
      <c r="AN95" s="105">
        <v>202900</v>
      </c>
      <c r="AO95" s="106"/>
      <c r="AP95" s="106"/>
      <c r="AQ95" s="106"/>
      <c r="AR95" s="107"/>
      <c r="AS95" s="105">
        <v>2381800</v>
      </c>
      <c r="AT95" s="106"/>
      <c r="AU95" s="106"/>
      <c r="AV95" s="106"/>
      <c r="AW95" s="107"/>
      <c r="AX95" s="105">
        <v>2381800</v>
      </c>
      <c r="AY95" s="106"/>
      <c r="AZ95" s="106"/>
      <c r="BA95" s="107"/>
      <c r="BB95" s="105">
        <f>IF(ISNUMBER(AN95),AN95,0)+IF(ISNUMBER(AS95),AS95,0)</f>
        <v>2584700</v>
      </c>
      <c r="BC95" s="106"/>
      <c r="BD95" s="106"/>
      <c r="BE95" s="106"/>
      <c r="BF95" s="107"/>
      <c r="BG95" s="105">
        <v>600000</v>
      </c>
      <c r="BH95" s="106"/>
      <c r="BI95" s="106"/>
      <c r="BJ95" s="106"/>
      <c r="BK95" s="107"/>
      <c r="BL95" s="105">
        <v>0</v>
      </c>
      <c r="BM95" s="106"/>
      <c r="BN95" s="106"/>
      <c r="BO95" s="106"/>
      <c r="BP95" s="107"/>
      <c r="BQ95" s="105">
        <v>0</v>
      </c>
      <c r="BR95" s="106"/>
      <c r="BS95" s="106"/>
      <c r="BT95" s="107"/>
      <c r="BU95" s="105">
        <f>IF(ISNUMBER(BG95),BG95,0)+IF(ISNUMBER(BL95),BL95,0)</f>
        <v>600000</v>
      </c>
      <c r="BV95" s="106"/>
      <c r="BW95" s="106"/>
      <c r="BX95" s="106"/>
      <c r="BY95" s="107"/>
    </row>
    <row r="97" spans="1:79" ht="14.25" customHeight="1" x14ac:dyDescent="0.2">
      <c r="A97" s="29" t="s">
        <v>226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</row>
    <row r="98" spans="1:79" ht="15" customHeight="1" x14ac:dyDescent="0.2">
      <c r="A98" s="75" t="s">
        <v>196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75"/>
      <c r="AO98" s="75"/>
      <c r="AP98" s="75"/>
      <c r="AQ98" s="75"/>
      <c r="AR98" s="75"/>
      <c r="AS98" s="75"/>
      <c r="AT98" s="75"/>
      <c r="AU98" s="75"/>
      <c r="AV98" s="75"/>
      <c r="AW98" s="75"/>
      <c r="AX98" s="75"/>
      <c r="AY98" s="75"/>
      <c r="AZ98" s="75"/>
      <c r="BA98" s="75"/>
      <c r="BB98" s="75"/>
      <c r="BC98" s="75"/>
      <c r="BD98" s="75"/>
      <c r="BE98" s="75"/>
      <c r="BF98" s="75"/>
      <c r="BG98" s="75"/>
      <c r="BH98" s="75"/>
    </row>
    <row r="99" spans="1:79" ht="23.1" customHeight="1" x14ac:dyDescent="0.2">
      <c r="A99" s="54" t="s">
        <v>6</v>
      </c>
      <c r="B99" s="55"/>
      <c r="C99" s="55"/>
      <c r="D99" s="54" t="s">
        <v>121</v>
      </c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6"/>
      <c r="U99" s="27" t="s">
        <v>218</v>
      </c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 t="s">
        <v>223</v>
      </c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</row>
    <row r="100" spans="1:79" ht="54" customHeight="1" x14ac:dyDescent="0.2">
      <c r="A100" s="57"/>
      <c r="B100" s="58"/>
      <c r="C100" s="58"/>
      <c r="D100" s="57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9"/>
      <c r="U100" s="36" t="s">
        <v>4</v>
      </c>
      <c r="V100" s="37"/>
      <c r="W100" s="37"/>
      <c r="X100" s="37"/>
      <c r="Y100" s="38"/>
      <c r="Z100" s="36" t="s">
        <v>3</v>
      </c>
      <c r="AA100" s="37"/>
      <c r="AB100" s="37"/>
      <c r="AC100" s="37"/>
      <c r="AD100" s="38"/>
      <c r="AE100" s="51" t="s">
        <v>116</v>
      </c>
      <c r="AF100" s="52"/>
      <c r="AG100" s="52"/>
      <c r="AH100" s="52"/>
      <c r="AI100" s="53"/>
      <c r="AJ100" s="36" t="s">
        <v>5</v>
      </c>
      <c r="AK100" s="37"/>
      <c r="AL100" s="37"/>
      <c r="AM100" s="37"/>
      <c r="AN100" s="38"/>
      <c r="AO100" s="36" t="s">
        <v>4</v>
      </c>
      <c r="AP100" s="37"/>
      <c r="AQ100" s="37"/>
      <c r="AR100" s="37"/>
      <c r="AS100" s="38"/>
      <c r="AT100" s="36" t="s">
        <v>3</v>
      </c>
      <c r="AU100" s="37"/>
      <c r="AV100" s="37"/>
      <c r="AW100" s="37"/>
      <c r="AX100" s="38"/>
      <c r="AY100" s="51" t="s">
        <v>116</v>
      </c>
      <c r="AZ100" s="52"/>
      <c r="BA100" s="52"/>
      <c r="BB100" s="52"/>
      <c r="BC100" s="53"/>
      <c r="BD100" s="27" t="s">
        <v>96</v>
      </c>
      <c r="BE100" s="27"/>
      <c r="BF100" s="27"/>
      <c r="BG100" s="27"/>
      <c r="BH100" s="27"/>
    </row>
    <row r="101" spans="1:79" ht="15" customHeight="1" x14ac:dyDescent="0.2">
      <c r="A101" s="36" t="s">
        <v>169</v>
      </c>
      <c r="B101" s="37"/>
      <c r="C101" s="37"/>
      <c r="D101" s="36">
        <v>2</v>
      </c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8"/>
      <c r="U101" s="36">
        <v>3</v>
      </c>
      <c r="V101" s="37"/>
      <c r="W101" s="37"/>
      <c r="X101" s="37"/>
      <c r="Y101" s="38"/>
      <c r="Z101" s="36">
        <v>4</v>
      </c>
      <c r="AA101" s="37"/>
      <c r="AB101" s="37"/>
      <c r="AC101" s="37"/>
      <c r="AD101" s="38"/>
      <c r="AE101" s="36">
        <v>5</v>
      </c>
      <c r="AF101" s="37"/>
      <c r="AG101" s="37"/>
      <c r="AH101" s="37"/>
      <c r="AI101" s="38"/>
      <c r="AJ101" s="36">
        <v>6</v>
      </c>
      <c r="AK101" s="37"/>
      <c r="AL101" s="37"/>
      <c r="AM101" s="37"/>
      <c r="AN101" s="38"/>
      <c r="AO101" s="36">
        <v>7</v>
      </c>
      <c r="AP101" s="37"/>
      <c r="AQ101" s="37"/>
      <c r="AR101" s="37"/>
      <c r="AS101" s="38"/>
      <c r="AT101" s="36">
        <v>8</v>
      </c>
      <c r="AU101" s="37"/>
      <c r="AV101" s="37"/>
      <c r="AW101" s="37"/>
      <c r="AX101" s="38"/>
      <c r="AY101" s="36">
        <v>9</v>
      </c>
      <c r="AZ101" s="37"/>
      <c r="BA101" s="37"/>
      <c r="BB101" s="37"/>
      <c r="BC101" s="38"/>
      <c r="BD101" s="36">
        <v>10</v>
      </c>
      <c r="BE101" s="37"/>
      <c r="BF101" s="37"/>
      <c r="BG101" s="37"/>
      <c r="BH101" s="38"/>
    </row>
    <row r="102" spans="1:79" s="1" customFormat="1" ht="12.75" hidden="1" customHeight="1" x14ac:dyDescent="0.2">
      <c r="A102" s="39" t="s">
        <v>69</v>
      </c>
      <c r="B102" s="40"/>
      <c r="C102" s="40"/>
      <c r="D102" s="39" t="s">
        <v>57</v>
      </c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1"/>
      <c r="U102" s="39" t="s">
        <v>60</v>
      </c>
      <c r="V102" s="40"/>
      <c r="W102" s="40"/>
      <c r="X102" s="40"/>
      <c r="Y102" s="41"/>
      <c r="Z102" s="39" t="s">
        <v>61</v>
      </c>
      <c r="AA102" s="40"/>
      <c r="AB102" s="40"/>
      <c r="AC102" s="40"/>
      <c r="AD102" s="41"/>
      <c r="AE102" s="39" t="s">
        <v>94</v>
      </c>
      <c r="AF102" s="40"/>
      <c r="AG102" s="40"/>
      <c r="AH102" s="40"/>
      <c r="AI102" s="41"/>
      <c r="AJ102" s="47" t="s">
        <v>171</v>
      </c>
      <c r="AK102" s="48"/>
      <c r="AL102" s="48"/>
      <c r="AM102" s="48"/>
      <c r="AN102" s="49"/>
      <c r="AO102" s="39" t="s">
        <v>62</v>
      </c>
      <c r="AP102" s="40"/>
      <c r="AQ102" s="40"/>
      <c r="AR102" s="40"/>
      <c r="AS102" s="41"/>
      <c r="AT102" s="39" t="s">
        <v>63</v>
      </c>
      <c r="AU102" s="40"/>
      <c r="AV102" s="40"/>
      <c r="AW102" s="40"/>
      <c r="AX102" s="41"/>
      <c r="AY102" s="39" t="s">
        <v>95</v>
      </c>
      <c r="AZ102" s="40"/>
      <c r="BA102" s="40"/>
      <c r="BB102" s="40"/>
      <c r="BC102" s="41"/>
      <c r="BD102" s="50" t="s">
        <v>171</v>
      </c>
      <c r="BE102" s="50"/>
      <c r="BF102" s="50"/>
      <c r="BG102" s="50"/>
      <c r="BH102" s="50"/>
      <c r="CA102" s="1" t="s">
        <v>35</v>
      </c>
    </row>
    <row r="103" spans="1:79" s="100" customFormat="1" ht="12.75" customHeight="1" x14ac:dyDescent="0.2">
      <c r="A103" s="90">
        <v>1</v>
      </c>
      <c r="B103" s="91"/>
      <c r="C103" s="91"/>
      <c r="D103" s="93" t="s">
        <v>175</v>
      </c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5"/>
      <c r="U103" s="97">
        <v>0</v>
      </c>
      <c r="V103" s="98"/>
      <c r="W103" s="98"/>
      <c r="X103" s="98"/>
      <c r="Y103" s="99"/>
      <c r="Z103" s="97">
        <v>0</v>
      </c>
      <c r="AA103" s="98"/>
      <c r="AB103" s="98"/>
      <c r="AC103" s="98"/>
      <c r="AD103" s="99"/>
      <c r="AE103" s="96">
        <v>0</v>
      </c>
      <c r="AF103" s="96"/>
      <c r="AG103" s="96"/>
      <c r="AH103" s="96"/>
      <c r="AI103" s="96"/>
      <c r="AJ103" s="111">
        <f>IF(ISNUMBER(U103),U103,0)+IF(ISNUMBER(Z103),Z103,0)</f>
        <v>0</v>
      </c>
      <c r="AK103" s="111"/>
      <c r="AL103" s="111"/>
      <c r="AM103" s="111"/>
      <c r="AN103" s="111"/>
      <c r="AO103" s="96">
        <v>0</v>
      </c>
      <c r="AP103" s="96"/>
      <c r="AQ103" s="96"/>
      <c r="AR103" s="96"/>
      <c r="AS103" s="96"/>
      <c r="AT103" s="111">
        <v>0</v>
      </c>
      <c r="AU103" s="111"/>
      <c r="AV103" s="111"/>
      <c r="AW103" s="111"/>
      <c r="AX103" s="111"/>
      <c r="AY103" s="96">
        <v>0</v>
      </c>
      <c r="AZ103" s="96"/>
      <c r="BA103" s="96"/>
      <c r="BB103" s="96"/>
      <c r="BC103" s="96"/>
      <c r="BD103" s="111">
        <f>IF(ISNUMBER(AO103),AO103,0)+IF(ISNUMBER(AT103),AT103,0)</f>
        <v>0</v>
      </c>
      <c r="BE103" s="111"/>
      <c r="BF103" s="111"/>
      <c r="BG103" s="111"/>
      <c r="BH103" s="111"/>
      <c r="CA103" s="100" t="s">
        <v>36</v>
      </c>
    </row>
    <row r="104" spans="1:79" s="100" customFormat="1" ht="12.75" customHeight="1" x14ac:dyDescent="0.2">
      <c r="A104" s="90">
        <v>2</v>
      </c>
      <c r="B104" s="91"/>
      <c r="C104" s="91"/>
      <c r="D104" s="93" t="s">
        <v>178</v>
      </c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5"/>
      <c r="U104" s="97">
        <v>0</v>
      </c>
      <c r="V104" s="98"/>
      <c r="W104" s="98"/>
      <c r="X104" s="98"/>
      <c r="Y104" s="99"/>
      <c r="Z104" s="97">
        <v>0</v>
      </c>
      <c r="AA104" s="98"/>
      <c r="AB104" s="98"/>
      <c r="AC104" s="98"/>
      <c r="AD104" s="99"/>
      <c r="AE104" s="96">
        <v>0</v>
      </c>
      <c r="AF104" s="96"/>
      <c r="AG104" s="96"/>
      <c r="AH104" s="96"/>
      <c r="AI104" s="96"/>
      <c r="AJ104" s="111">
        <f>IF(ISNUMBER(U104),U104,0)+IF(ISNUMBER(Z104),Z104,0)</f>
        <v>0</v>
      </c>
      <c r="AK104" s="111"/>
      <c r="AL104" s="111"/>
      <c r="AM104" s="111"/>
      <c r="AN104" s="111"/>
      <c r="AO104" s="96">
        <v>0</v>
      </c>
      <c r="AP104" s="96"/>
      <c r="AQ104" s="96"/>
      <c r="AR104" s="96"/>
      <c r="AS104" s="96"/>
      <c r="AT104" s="111">
        <v>0</v>
      </c>
      <c r="AU104" s="111"/>
      <c r="AV104" s="111"/>
      <c r="AW104" s="111"/>
      <c r="AX104" s="111"/>
      <c r="AY104" s="96">
        <v>0</v>
      </c>
      <c r="AZ104" s="96"/>
      <c r="BA104" s="96"/>
      <c r="BB104" s="96"/>
      <c r="BC104" s="96"/>
      <c r="BD104" s="111">
        <f>IF(ISNUMBER(AO104),AO104,0)+IF(ISNUMBER(AT104),AT104,0)</f>
        <v>0</v>
      </c>
      <c r="BE104" s="111"/>
      <c r="BF104" s="111"/>
      <c r="BG104" s="111"/>
      <c r="BH104" s="111"/>
    </row>
    <row r="105" spans="1:79" s="100" customFormat="1" ht="25.5" customHeight="1" x14ac:dyDescent="0.2">
      <c r="A105" s="90">
        <v>3</v>
      </c>
      <c r="B105" s="91"/>
      <c r="C105" s="91"/>
      <c r="D105" s="93" t="s">
        <v>177</v>
      </c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5"/>
      <c r="U105" s="97">
        <v>0</v>
      </c>
      <c r="V105" s="98"/>
      <c r="W105" s="98"/>
      <c r="X105" s="98"/>
      <c r="Y105" s="99"/>
      <c r="Z105" s="97">
        <v>0</v>
      </c>
      <c r="AA105" s="98"/>
      <c r="AB105" s="98"/>
      <c r="AC105" s="98"/>
      <c r="AD105" s="99"/>
      <c r="AE105" s="96">
        <v>0</v>
      </c>
      <c r="AF105" s="96"/>
      <c r="AG105" s="96"/>
      <c r="AH105" s="96"/>
      <c r="AI105" s="96"/>
      <c r="AJ105" s="111">
        <f>IF(ISNUMBER(U105),U105,0)+IF(ISNUMBER(Z105),Z105,0)</f>
        <v>0</v>
      </c>
      <c r="AK105" s="111"/>
      <c r="AL105" s="111"/>
      <c r="AM105" s="111"/>
      <c r="AN105" s="111"/>
      <c r="AO105" s="96">
        <v>0</v>
      </c>
      <c r="AP105" s="96"/>
      <c r="AQ105" s="96"/>
      <c r="AR105" s="96"/>
      <c r="AS105" s="96"/>
      <c r="AT105" s="111">
        <v>0</v>
      </c>
      <c r="AU105" s="111"/>
      <c r="AV105" s="111"/>
      <c r="AW105" s="111"/>
      <c r="AX105" s="111"/>
      <c r="AY105" s="96">
        <v>0</v>
      </c>
      <c r="AZ105" s="96"/>
      <c r="BA105" s="96"/>
      <c r="BB105" s="96"/>
      <c r="BC105" s="96"/>
      <c r="BD105" s="111">
        <f>IF(ISNUMBER(AO105),AO105,0)+IF(ISNUMBER(AT105),AT105,0)</f>
        <v>0</v>
      </c>
      <c r="BE105" s="111"/>
      <c r="BF105" s="111"/>
      <c r="BG105" s="111"/>
      <c r="BH105" s="111"/>
    </row>
    <row r="106" spans="1:79" s="6" customFormat="1" ht="12.75" customHeight="1" x14ac:dyDescent="0.2">
      <c r="A106" s="87"/>
      <c r="B106" s="88"/>
      <c r="C106" s="88"/>
      <c r="D106" s="101" t="s">
        <v>147</v>
      </c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3"/>
      <c r="U106" s="105">
        <v>0</v>
      </c>
      <c r="V106" s="106"/>
      <c r="W106" s="106"/>
      <c r="X106" s="106"/>
      <c r="Y106" s="107"/>
      <c r="Z106" s="105">
        <v>0</v>
      </c>
      <c r="AA106" s="106"/>
      <c r="AB106" s="106"/>
      <c r="AC106" s="106"/>
      <c r="AD106" s="107"/>
      <c r="AE106" s="104">
        <v>0</v>
      </c>
      <c r="AF106" s="104"/>
      <c r="AG106" s="104"/>
      <c r="AH106" s="104"/>
      <c r="AI106" s="104"/>
      <c r="AJ106" s="86">
        <f>IF(ISNUMBER(U106),U106,0)+IF(ISNUMBER(Z106),Z106,0)</f>
        <v>0</v>
      </c>
      <c r="AK106" s="86"/>
      <c r="AL106" s="86"/>
      <c r="AM106" s="86"/>
      <c r="AN106" s="86"/>
      <c r="AO106" s="104">
        <v>0</v>
      </c>
      <c r="AP106" s="104"/>
      <c r="AQ106" s="104"/>
      <c r="AR106" s="104"/>
      <c r="AS106" s="104"/>
      <c r="AT106" s="86">
        <v>0</v>
      </c>
      <c r="AU106" s="86"/>
      <c r="AV106" s="86"/>
      <c r="AW106" s="86"/>
      <c r="AX106" s="86"/>
      <c r="AY106" s="104">
        <v>0</v>
      </c>
      <c r="AZ106" s="104"/>
      <c r="BA106" s="104"/>
      <c r="BB106" s="104"/>
      <c r="BC106" s="104"/>
      <c r="BD106" s="86">
        <f>IF(ISNUMBER(AO106),AO106,0)+IF(ISNUMBER(AT106),AT106,0)</f>
        <v>0</v>
      </c>
      <c r="BE106" s="86"/>
      <c r="BF106" s="86"/>
      <c r="BG106" s="86"/>
      <c r="BH106" s="86"/>
    </row>
    <row r="107" spans="1:79" s="5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9" spans="1:79" ht="14.25" customHeight="1" x14ac:dyDescent="0.2">
      <c r="A109" s="29" t="s">
        <v>152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</row>
    <row r="110" spans="1:79" ht="14.25" customHeight="1" x14ac:dyDescent="0.2">
      <c r="A110" s="29" t="s">
        <v>211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</row>
    <row r="111" spans="1:79" ht="23.1" customHeight="1" x14ac:dyDescent="0.2">
      <c r="A111" s="54" t="s">
        <v>6</v>
      </c>
      <c r="B111" s="55"/>
      <c r="C111" s="55"/>
      <c r="D111" s="27" t="s">
        <v>9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 t="s">
        <v>8</v>
      </c>
      <c r="R111" s="27"/>
      <c r="S111" s="27"/>
      <c r="T111" s="27"/>
      <c r="U111" s="27"/>
      <c r="V111" s="27" t="s">
        <v>7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36" t="s">
        <v>197</v>
      </c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8"/>
      <c r="AU111" s="36" t="s">
        <v>200</v>
      </c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8"/>
      <c r="BJ111" s="36" t="s">
        <v>207</v>
      </c>
      <c r="BK111" s="37"/>
      <c r="BL111" s="37"/>
      <c r="BM111" s="37"/>
      <c r="BN111" s="37"/>
      <c r="BO111" s="37"/>
      <c r="BP111" s="37"/>
      <c r="BQ111" s="37"/>
      <c r="BR111" s="37"/>
      <c r="BS111" s="37"/>
      <c r="BT111" s="37"/>
      <c r="BU111" s="37"/>
      <c r="BV111" s="37"/>
      <c r="BW111" s="37"/>
      <c r="BX111" s="38"/>
    </row>
    <row r="112" spans="1:79" ht="32.25" customHeight="1" x14ac:dyDescent="0.2">
      <c r="A112" s="57"/>
      <c r="B112" s="58"/>
      <c r="C112" s="58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 t="s">
        <v>4</v>
      </c>
      <c r="AG112" s="27"/>
      <c r="AH112" s="27"/>
      <c r="AI112" s="27"/>
      <c r="AJ112" s="27"/>
      <c r="AK112" s="27" t="s">
        <v>3</v>
      </c>
      <c r="AL112" s="27"/>
      <c r="AM112" s="27"/>
      <c r="AN112" s="27"/>
      <c r="AO112" s="27"/>
      <c r="AP112" s="27" t="s">
        <v>123</v>
      </c>
      <c r="AQ112" s="27"/>
      <c r="AR112" s="27"/>
      <c r="AS112" s="27"/>
      <c r="AT112" s="27"/>
      <c r="AU112" s="27" t="s">
        <v>4</v>
      </c>
      <c r="AV112" s="27"/>
      <c r="AW112" s="27"/>
      <c r="AX112" s="27"/>
      <c r="AY112" s="27"/>
      <c r="AZ112" s="27" t="s">
        <v>3</v>
      </c>
      <c r="BA112" s="27"/>
      <c r="BB112" s="27"/>
      <c r="BC112" s="27"/>
      <c r="BD112" s="27"/>
      <c r="BE112" s="27" t="s">
        <v>90</v>
      </c>
      <c r="BF112" s="27"/>
      <c r="BG112" s="27"/>
      <c r="BH112" s="27"/>
      <c r="BI112" s="27"/>
      <c r="BJ112" s="27" t="s">
        <v>4</v>
      </c>
      <c r="BK112" s="27"/>
      <c r="BL112" s="27"/>
      <c r="BM112" s="27"/>
      <c r="BN112" s="27"/>
      <c r="BO112" s="27" t="s">
        <v>3</v>
      </c>
      <c r="BP112" s="27"/>
      <c r="BQ112" s="27"/>
      <c r="BR112" s="27"/>
      <c r="BS112" s="27"/>
      <c r="BT112" s="27" t="s">
        <v>97</v>
      </c>
      <c r="BU112" s="27"/>
      <c r="BV112" s="27"/>
      <c r="BW112" s="27"/>
      <c r="BX112" s="27"/>
    </row>
    <row r="113" spans="1:79" ht="15" customHeight="1" x14ac:dyDescent="0.2">
      <c r="A113" s="36">
        <v>1</v>
      </c>
      <c r="B113" s="37"/>
      <c r="C113" s="37"/>
      <c r="D113" s="27">
        <v>2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>
        <v>3</v>
      </c>
      <c r="R113" s="27"/>
      <c r="S113" s="27"/>
      <c r="T113" s="27"/>
      <c r="U113" s="27"/>
      <c r="V113" s="27">
        <v>4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27">
        <v>5</v>
      </c>
      <c r="AG113" s="27"/>
      <c r="AH113" s="27"/>
      <c r="AI113" s="27"/>
      <c r="AJ113" s="27"/>
      <c r="AK113" s="27">
        <v>6</v>
      </c>
      <c r="AL113" s="27"/>
      <c r="AM113" s="27"/>
      <c r="AN113" s="27"/>
      <c r="AO113" s="27"/>
      <c r="AP113" s="27">
        <v>7</v>
      </c>
      <c r="AQ113" s="27"/>
      <c r="AR113" s="27"/>
      <c r="AS113" s="27"/>
      <c r="AT113" s="27"/>
      <c r="AU113" s="27">
        <v>8</v>
      </c>
      <c r="AV113" s="27"/>
      <c r="AW113" s="27"/>
      <c r="AX113" s="27"/>
      <c r="AY113" s="27"/>
      <c r="AZ113" s="27">
        <v>9</v>
      </c>
      <c r="BA113" s="27"/>
      <c r="BB113" s="27"/>
      <c r="BC113" s="27"/>
      <c r="BD113" s="27"/>
      <c r="BE113" s="27">
        <v>10</v>
      </c>
      <c r="BF113" s="27"/>
      <c r="BG113" s="27"/>
      <c r="BH113" s="27"/>
      <c r="BI113" s="27"/>
      <c r="BJ113" s="27">
        <v>11</v>
      </c>
      <c r="BK113" s="27"/>
      <c r="BL113" s="27"/>
      <c r="BM113" s="27"/>
      <c r="BN113" s="27"/>
      <c r="BO113" s="27">
        <v>12</v>
      </c>
      <c r="BP113" s="27"/>
      <c r="BQ113" s="27"/>
      <c r="BR113" s="27"/>
      <c r="BS113" s="27"/>
      <c r="BT113" s="27">
        <v>13</v>
      </c>
      <c r="BU113" s="27"/>
      <c r="BV113" s="27"/>
      <c r="BW113" s="27"/>
      <c r="BX113" s="27"/>
    </row>
    <row r="114" spans="1:79" ht="10.5" hidden="1" customHeight="1" x14ac:dyDescent="0.2">
      <c r="A114" s="39" t="s">
        <v>154</v>
      </c>
      <c r="B114" s="40"/>
      <c r="C114" s="40"/>
      <c r="D114" s="27" t="s">
        <v>57</v>
      </c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 t="s">
        <v>70</v>
      </c>
      <c r="R114" s="27"/>
      <c r="S114" s="27"/>
      <c r="T114" s="27"/>
      <c r="U114" s="27"/>
      <c r="V114" s="27" t="s">
        <v>71</v>
      </c>
      <c r="W114" s="27"/>
      <c r="X114" s="27"/>
      <c r="Y114" s="27"/>
      <c r="Z114" s="27"/>
      <c r="AA114" s="27"/>
      <c r="AB114" s="27"/>
      <c r="AC114" s="27"/>
      <c r="AD114" s="27"/>
      <c r="AE114" s="27"/>
      <c r="AF114" s="26" t="s">
        <v>111</v>
      </c>
      <c r="AG114" s="26"/>
      <c r="AH114" s="26"/>
      <c r="AI114" s="26"/>
      <c r="AJ114" s="26"/>
      <c r="AK114" s="30" t="s">
        <v>112</v>
      </c>
      <c r="AL114" s="30"/>
      <c r="AM114" s="30"/>
      <c r="AN114" s="30"/>
      <c r="AO114" s="30"/>
      <c r="AP114" s="50" t="s">
        <v>122</v>
      </c>
      <c r="AQ114" s="50"/>
      <c r="AR114" s="50"/>
      <c r="AS114" s="50"/>
      <c r="AT114" s="50"/>
      <c r="AU114" s="26" t="s">
        <v>113</v>
      </c>
      <c r="AV114" s="26"/>
      <c r="AW114" s="26"/>
      <c r="AX114" s="26"/>
      <c r="AY114" s="26"/>
      <c r="AZ114" s="30" t="s">
        <v>114</v>
      </c>
      <c r="BA114" s="30"/>
      <c r="BB114" s="30"/>
      <c r="BC114" s="30"/>
      <c r="BD114" s="30"/>
      <c r="BE114" s="50" t="s">
        <v>122</v>
      </c>
      <c r="BF114" s="50"/>
      <c r="BG114" s="50"/>
      <c r="BH114" s="50"/>
      <c r="BI114" s="50"/>
      <c r="BJ114" s="26" t="s">
        <v>105</v>
      </c>
      <c r="BK114" s="26"/>
      <c r="BL114" s="26"/>
      <c r="BM114" s="26"/>
      <c r="BN114" s="26"/>
      <c r="BO114" s="30" t="s">
        <v>106</v>
      </c>
      <c r="BP114" s="30"/>
      <c r="BQ114" s="30"/>
      <c r="BR114" s="30"/>
      <c r="BS114" s="30"/>
      <c r="BT114" s="50" t="s">
        <v>122</v>
      </c>
      <c r="BU114" s="50"/>
      <c r="BV114" s="50"/>
      <c r="BW114" s="50"/>
      <c r="BX114" s="50"/>
      <c r="CA114" t="s">
        <v>37</v>
      </c>
    </row>
    <row r="115" spans="1:79" s="4" customFormat="1" ht="15" customHeight="1" x14ac:dyDescent="0.2">
      <c r="A115" s="39"/>
      <c r="B115" s="40"/>
      <c r="C115" s="40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76"/>
      <c r="AG115" s="76"/>
      <c r="AH115" s="76"/>
      <c r="AI115" s="76"/>
      <c r="AJ115" s="76"/>
      <c r="AK115" s="76"/>
      <c r="AL115" s="76"/>
      <c r="AM115" s="76"/>
      <c r="AN115" s="76"/>
      <c r="AO115" s="76"/>
      <c r="AP115" s="76"/>
      <c r="AQ115" s="76"/>
      <c r="AR115" s="76"/>
      <c r="AS115" s="76"/>
      <c r="AT115" s="76"/>
      <c r="AU115" s="76"/>
      <c r="AV115" s="76"/>
      <c r="AW115" s="76"/>
      <c r="AX115" s="76"/>
      <c r="AY115" s="76"/>
      <c r="AZ115" s="76"/>
      <c r="BA115" s="76"/>
      <c r="BB115" s="76"/>
      <c r="BC115" s="76"/>
      <c r="BD115" s="76"/>
      <c r="BE115" s="76"/>
      <c r="BF115" s="76"/>
      <c r="BG115" s="76"/>
      <c r="BH115" s="76"/>
      <c r="BI115" s="76"/>
      <c r="BJ115" s="76"/>
      <c r="BK115" s="76"/>
      <c r="BL115" s="76"/>
      <c r="BM115" s="76"/>
      <c r="BN115" s="76"/>
      <c r="BO115" s="76"/>
      <c r="BP115" s="76"/>
      <c r="BQ115" s="76"/>
      <c r="BR115" s="76"/>
      <c r="BS115" s="76"/>
      <c r="BT115" s="76"/>
      <c r="BU115" s="76"/>
      <c r="BV115" s="76"/>
      <c r="BW115" s="76"/>
      <c r="BX115" s="76"/>
      <c r="CA115" s="4" t="s">
        <v>38</v>
      </c>
    </row>
    <row r="117" spans="1:79" ht="14.25" customHeight="1" x14ac:dyDescent="0.2">
      <c r="A117" s="29" t="s">
        <v>227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</row>
    <row r="118" spans="1:79" ht="23.1" customHeight="1" x14ac:dyDescent="0.2">
      <c r="A118" s="54" t="s">
        <v>6</v>
      </c>
      <c r="B118" s="55"/>
      <c r="C118" s="55"/>
      <c r="D118" s="27" t="s">
        <v>9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8</v>
      </c>
      <c r="R118" s="27"/>
      <c r="S118" s="27"/>
      <c r="T118" s="27"/>
      <c r="U118" s="27"/>
      <c r="V118" s="27" t="s">
        <v>7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36" t="s">
        <v>218</v>
      </c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8"/>
      <c r="AU118" s="36" t="s">
        <v>223</v>
      </c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8"/>
    </row>
    <row r="119" spans="1:79" ht="28.5" customHeight="1" x14ac:dyDescent="0.2">
      <c r="A119" s="57"/>
      <c r="B119" s="58"/>
      <c r="C119" s="58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 t="s">
        <v>4</v>
      </c>
      <c r="AG119" s="27"/>
      <c r="AH119" s="27"/>
      <c r="AI119" s="27"/>
      <c r="AJ119" s="27"/>
      <c r="AK119" s="27" t="s">
        <v>3</v>
      </c>
      <c r="AL119" s="27"/>
      <c r="AM119" s="27"/>
      <c r="AN119" s="27"/>
      <c r="AO119" s="27"/>
      <c r="AP119" s="27" t="s">
        <v>123</v>
      </c>
      <c r="AQ119" s="27"/>
      <c r="AR119" s="27"/>
      <c r="AS119" s="27"/>
      <c r="AT119" s="27"/>
      <c r="AU119" s="27" t="s">
        <v>4</v>
      </c>
      <c r="AV119" s="27"/>
      <c r="AW119" s="27"/>
      <c r="AX119" s="27"/>
      <c r="AY119" s="27"/>
      <c r="AZ119" s="27" t="s">
        <v>3</v>
      </c>
      <c r="BA119" s="27"/>
      <c r="BB119" s="27"/>
      <c r="BC119" s="27"/>
      <c r="BD119" s="27"/>
      <c r="BE119" s="27" t="s">
        <v>90</v>
      </c>
      <c r="BF119" s="27"/>
      <c r="BG119" s="27"/>
      <c r="BH119" s="27"/>
      <c r="BI119" s="27"/>
    </row>
    <row r="120" spans="1:79" ht="15" customHeight="1" x14ac:dyDescent="0.2">
      <c r="A120" s="36">
        <v>1</v>
      </c>
      <c r="B120" s="37"/>
      <c r="C120" s="37"/>
      <c r="D120" s="27">
        <v>2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>
        <v>3</v>
      </c>
      <c r="R120" s="27"/>
      <c r="S120" s="27"/>
      <c r="T120" s="27"/>
      <c r="U120" s="27"/>
      <c r="V120" s="27">
        <v>4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7">
        <v>5</v>
      </c>
      <c r="AG120" s="27"/>
      <c r="AH120" s="27"/>
      <c r="AI120" s="27"/>
      <c r="AJ120" s="27"/>
      <c r="AK120" s="27">
        <v>6</v>
      </c>
      <c r="AL120" s="27"/>
      <c r="AM120" s="27"/>
      <c r="AN120" s="27"/>
      <c r="AO120" s="27"/>
      <c r="AP120" s="27">
        <v>7</v>
      </c>
      <c r="AQ120" s="27"/>
      <c r="AR120" s="27"/>
      <c r="AS120" s="27"/>
      <c r="AT120" s="27"/>
      <c r="AU120" s="27">
        <v>8</v>
      </c>
      <c r="AV120" s="27"/>
      <c r="AW120" s="27"/>
      <c r="AX120" s="27"/>
      <c r="AY120" s="27"/>
      <c r="AZ120" s="27">
        <v>9</v>
      </c>
      <c r="BA120" s="27"/>
      <c r="BB120" s="27"/>
      <c r="BC120" s="27"/>
      <c r="BD120" s="27"/>
      <c r="BE120" s="27">
        <v>10</v>
      </c>
      <c r="BF120" s="27"/>
      <c r="BG120" s="27"/>
      <c r="BH120" s="27"/>
      <c r="BI120" s="27"/>
    </row>
    <row r="121" spans="1:79" ht="15.75" hidden="1" customHeight="1" x14ac:dyDescent="0.2">
      <c r="A121" s="39" t="s">
        <v>154</v>
      </c>
      <c r="B121" s="40"/>
      <c r="C121" s="40"/>
      <c r="D121" s="27" t="s">
        <v>57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70</v>
      </c>
      <c r="R121" s="27"/>
      <c r="S121" s="27"/>
      <c r="T121" s="27"/>
      <c r="U121" s="27"/>
      <c r="V121" s="27" t="s">
        <v>71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6" t="s">
        <v>107</v>
      </c>
      <c r="AG121" s="26"/>
      <c r="AH121" s="26"/>
      <c r="AI121" s="26"/>
      <c r="AJ121" s="26"/>
      <c r="AK121" s="30" t="s">
        <v>108</v>
      </c>
      <c r="AL121" s="30"/>
      <c r="AM121" s="30"/>
      <c r="AN121" s="30"/>
      <c r="AO121" s="30"/>
      <c r="AP121" s="50" t="s">
        <v>122</v>
      </c>
      <c r="AQ121" s="50"/>
      <c r="AR121" s="50"/>
      <c r="AS121" s="50"/>
      <c r="AT121" s="50"/>
      <c r="AU121" s="26" t="s">
        <v>109</v>
      </c>
      <c r="AV121" s="26"/>
      <c r="AW121" s="26"/>
      <c r="AX121" s="26"/>
      <c r="AY121" s="26"/>
      <c r="AZ121" s="30" t="s">
        <v>110</v>
      </c>
      <c r="BA121" s="30"/>
      <c r="BB121" s="30"/>
      <c r="BC121" s="30"/>
      <c r="BD121" s="30"/>
      <c r="BE121" s="50" t="s">
        <v>122</v>
      </c>
      <c r="BF121" s="50"/>
      <c r="BG121" s="50"/>
      <c r="BH121" s="50"/>
      <c r="BI121" s="50"/>
      <c r="CA121" t="s">
        <v>39</v>
      </c>
    </row>
    <row r="122" spans="1:79" s="4" customFormat="1" ht="15" x14ac:dyDescent="0.2">
      <c r="A122" s="39"/>
      <c r="B122" s="40"/>
      <c r="C122" s="40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76"/>
      <c r="AG122" s="76"/>
      <c r="AH122" s="76"/>
      <c r="AI122" s="76"/>
      <c r="AJ122" s="76"/>
      <c r="AK122" s="76"/>
      <c r="AL122" s="76"/>
      <c r="AM122" s="76"/>
      <c r="AN122" s="76"/>
      <c r="AO122" s="76"/>
      <c r="AP122" s="76"/>
      <c r="AQ122" s="76"/>
      <c r="AR122" s="76"/>
      <c r="AS122" s="76"/>
      <c r="AT122" s="76"/>
      <c r="AU122" s="76"/>
      <c r="AV122" s="76"/>
      <c r="AW122" s="76"/>
      <c r="AX122" s="76"/>
      <c r="AY122" s="76"/>
      <c r="AZ122" s="76"/>
      <c r="BA122" s="76"/>
      <c r="BB122" s="76"/>
      <c r="BC122" s="76"/>
      <c r="BD122" s="76"/>
      <c r="BE122" s="76"/>
      <c r="BF122" s="76"/>
      <c r="BG122" s="76"/>
      <c r="BH122" s="76"/>
      <c r="BI122" s="76"/>
      <c r="CA122" s="4" t="s">
        <v>40</v>
      </c>
    </row>
    <row r="124" spans="1:79" ht="14.25" customHeight="1" x14ac:dyDescent="0.2">
      <c r="A124" s="29" t="s">
        <v>124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15" customHeight="1" x14ac:dyDescent="0.2">
      <c r="A125" s="44" t="s">
        <v>196</v>
      </c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</row>
    <row r="126" spans="1:79" ht="12.95" customHeight="1" x14ac:dyDescent="0.2">
      <c r="A126" s="54" t="s">
        <v>19</v>
      </c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6"/>
      <c r="U126" s="27" t="s">
        <v>197</v>
      </c>
      <c r="V126" s="27"/>
      <c r="W126" s="27"/>
      <c r="X126" s="27"/>
      <c r="Y126" s="27"/>
      <c r="Z126" s="27"/>
      <c r="AA126" s="27"/>
      <c r="AB126" s="27"/>
      <c r="AC126" s="27"/>
      <c r="AD126" s="27"/>
      <c r="AE126" s="27" t="s">
        <v>200</v>
      </c>
      <c r="AF126" s="27"/>
      <c r="AG126" s="27"/>
      <c r="AH126" s="27"/>
      <c r="AI126" s="27"/>
      <c r="AJ126" s="27"/>
      <c r="AK126" s="27"/>
      <c r="AL126" s="27"/>
      <c r="AM126" s="27"/>
      <c r="AN126" s="27"/>
      <c r="AO126" s="27" t="s">
        <v>207</v>
      </c>
      <c r="AP126" s="27"/>
      <c r="AQ126" s="27"/>
      <c r="AR126" s="27"/>
      <c r="AS126" s="27"/>
      <c r="AT126" s="27"/>
      <c r="AU126" s="27"/>
      <c r="AV126" s="27"/>
      <c r="AW126" s="27"/>
      <c r="AX126" s="27"/>
      <c r="AY126" s="27" t="s">
        <v>218</v>
      </c>
      <c r="AZ126" s="27"/>
      <c r="BA126" s="27"/>
      <c r="BB126" s="27"/>
      <c r="BC126" s="27"/>
      <c r="BD126" s="27"/>
      <c r="BE126" s="27"/>
      <c r="BF126" s="27"/>
      <c r="BG126" s="27"/>
      <c r="BH126" s="27"/>
      <c r="BI126" s="27" t="s">
        <v>223</v>
      </c>
      <c r="BJ126" s="27"/>
      <c r="BK126" s="27"/>
      <c r="BL126" s="27"/>
      <c r="BM126" s="27"/>
      <c r="BN126" s="27"/>
      <c r="BO126" s="27"/>
      <c r="BP126" s="27"/>
      <c r="BQ126" s="27"/>
      <c r="BR126" s="27"/>
    </row>
    <row r="127" spans="1:79" ht="30" customHeight="1" x14ac:dyDescent="0.2">
      <c r="A127" s="57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9"/>
      <c r="U127" s="27" t="s">
        <v>4</v>
      </c>
      <c r="V127" s="27"/>
      <c r="W127" s="27"/>
      <c r="X127" s="27"/>
      <c r="Y127" s="27"/>
      <c r="Z127" s="27" t="s">
        <v>3</v>
      </c>
      <c r="AA127" s="27"/>
      <c r="AB127" s="27"/>
      <c r="AC127" s="27"/>
      <c r="AD127" s="27"/>
      <c r="AE127" s="27" t="s">
        <v>4</v>
      </c>
      <c r="AF127" s="27"/>
      <c r="AG127" s="27"/>
      <c r="AH127" s="27"/>
      <c r="AI127" s="27"/>
      <c r="AJ127" s="27" t="s">
        <v>3</v>
      </c>
      <c r="AK127" s="27"/>
      <c r="AL127" s="27"/>
      <c r="AM127" s="27"/>
      <c r="AN127" s="27"/>
      <c r="AO127" s="27" t="s">
        <v>4</v>
      </c>
      <c r="AP127" s="27"/>
      <c r="AQ127" s="27"/>
      <c r="AR127" s="27"/>
      <c r="AS127" s="27"/>
      <c r="AT127" s="27" t="s">
        <v>3</v>
      </c>
      <c r="AU127" s="27"/>
      <c r="AV127" s="27"/>
      <c r="AW127" s="27"/>
      <c r="AX127" s="27"/>
      <c r="AY127" s="27" t="s">
        <v>4</v>
      </c>
      <c r="AZ127" s="27"/>
      <c r="BA127" s="27"/>
      <c r="BB127" s="27"/>
      <c r="BC127" s="27"/>
      <c r="BD127" s="27" t="s">
        <v>3</v>
      </c>
      <c r="BE127" s="27"/>
      <c r="BF127" s="27"/>
      <c r="BG127" s="27"/>
      <c r="BH127" s="27"/>
      <c r="BI127" s="27" t="s">
        <v>4</v>
      </c>
      <c r="BJ127" s="27"/>
      <c r="BK127" s="27"/>
      <c r="BL127" s="27"/>
      <c r="BM127" s="27"/>
      <c r="BN127" s="27" t="s">
        <v>3</v>
      </c>
      <c r="BO127" s="27"/>
      <c r="BP127" s="27"/>
      <c r="BQ127" s="27"/>
      <c r="BR127" s="27"/>
    </row>
    <row r="128" spans="1:79" ht="15" customHeight="1" x14ac:dyDescent="0.2">
      <c r="A128" s="36">
        <v>1</v>
      </c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8"/>
      <c r="U128" s="27">
        <v>2</v>
      </c>
      <c r="V128" s="27"/>
      <c r="W128" s="27"/>
      <c r="X128" s="27"/>
      <c r="Y128" s="27"/>
      <c r="Z128" s="27">
        <v>3</v>
      </c>
      <c r="AA128" s="27"/>
      <c r="AB128" s="27"/>
      <c r="AC128" s="27"/>
      <c r="AD128" s="27"/>
      <c r="AE128" s="27">
        <v>4</v>
      </c>
      <c r="AF128" s="27"/>
      <c r="AG128" s="27"/>
      <c r="AH128" s="27"/>
      <c r="AI128" s="27"/>
      <c r="AJ128" s="27">
        <v>5</v>
      </c>
      <c r="AK128" s="27"/>
      <c r="AL128" s="27"/>
      <c r="AM128" s="27"/>
      <c r="AN128" s="27"/>
      <c r="AO128" s="27">
        <v>6</v>
      </c>
      <c r="AP128" s="27"/>
      <c r="AQ128" s="27"/>
      <c r="AR128" s="27"/>
      <c r="AS128" s="27"/>
      <c r="AT128" s="27">
        <v>7</v>
      </c>
      <c r="AU128" s="27"/>
      <c r="AV128" s="27"/>
      <c r="AW128" s="27"/>
      <c r="AX128" s="27"/>
      <c r="AY128" s="27">
        <v>8</v>
      </c>
      <c r="AZ128" s="27"/>
      <c r="BA128" s="27"/>
      <c r="BB128" s="27"/>
      <c r="BC128" s="27"/>
      <c r="BD128" s="27">
        <v>9</v>
      </c>
      <c r="BE128" s="27"/>
      <c r="BF128" s="27"/>
      <c r="BG128" s="27"/>
      <c r="BH128" s="27"/>
      <c r="BI128" s="27">
        <v>10</v>
      </c>
      <c r="BJ128" s="27"/>
      <c r="BK128" s="27"/>
      <c r="BL128" s="27"/>
      <c r="BM128" s="27"/>
      <c r="BN128" s="27">
        <v>11</v>
      </c>
      <c r="BO128" s="27"/>
      <c r="BP128" s="27"/>
      <c r="BQ128" s="27"/>
      <c r="BR128" s="27"/>
    </row>
    <row r="129" spans="1:79" s="1" customFormat="1" ht="15.75" hidden="1" customHeight="1" x14ac:dyDescent="0.2">
      <c r="A129" s="39" t="s">
        <v>57</v>
      </c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1"/>
      <c r="U129" s="26" t="s">
        <v>65</v>
      </c>
      <c r="V129" s="26"/>
      <c r="W129" s="26"/>
      <c r="X129" s="26"/>
      <c r="Y129" s="26"/>
      <c r="Z129" s="30" t="s">
        <v>66</v>
      </c>
      <c r="AA129" s="30"/>
      <c r="AB129" s="30"/>
      <c r="AC129" s="30"/>
      <c r="AD129" s="30"/>
      <c r="AE129" s="26" t="s">
        <v>67</v>
      </c>
      <c r="AF129" s="26"/>
      <c r="AG129" s="26"/>
      <c r="AH129" s="26"/>
      <c r="AI129" s="26"/>
      <c r="AJ129" s="30" t="s">
        <v>68</v>
      </c>
      <c r="AK129" s="30"/>
      <c r="AL129" s="30"/>
      <c r="AM129" s="30"/>
      <c r="AN129" s="30"/>
      <c r="AO129" s="26" t="s">
        <v>58</v>
      </c>
      <c r="AP129" s="26"/>
      <c r="AQ129" s="26"/>
      <c r="AR129" s="26"/>
      <c r="AS129" s="26"/>
      <c r="AT129" s="30" t="s">
        <v>59</v>
      </c>
      <c r="AU129" s="30"/>
      <c r="AV129" s="30"/>
      <c r="AW129" s="30"/>
      <c r="AX129" s="30"/>
      <c r="AY129" s="26" t="s">
        <v>60</v>
      </c>
      <c r="AZ129" s="26"/>
      <c r="BA129" s="26"/>
      <c r="BB129" s="26"/>
      <c r="BC129" s="26"/>
      <c r="BD129" s="30" t="s">
        <v>61</v>
      </c>
      <c r="BE129" s="30"/>
      <c r="BF129" s="30"/>
      <c r="BG129" s="30"/>
      <c r="BH129" s="30"/>
      <c r="BI129" s="26" t="s">
        <v>62</v>
      </c>
      <c r="BJ129" s="26"/>
      <c r="BK129" s="26"/>
      <c r="BL129" s="26"/>
      <c r="BM129" s="26"/>
      <c r="BN129" s="30" t="s">
        <v>63</v>
      </c>
      <c r="BO129" s="30"/>
      <c r="BP129" s="30"/>
      <c r="BQ129" s="30"/>
      <c r="BR129" s="30"/>
      <c r="CA129" t="s">
        <v>41</v>
      </c>
    </row>
    <row r="130" spans="1:79" s="6" customFormat="1" ht="12.75" customHeight="1" x14ac:dyDescent="0.2">
      <c r="A130" s="87" t="s">
        <v>147</v>
      </c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9"/>
      <c r="U130" s="112"/>
      <c r="V130" s="112"/>
      <c r="W130" s="112"/>
      <c r="X130" s="112"/>
      <c r="Y130" s="112"/>
      <c r="Z130" s="112"/>
      <c r="AA130" s="112"/>
      <c r="AB130" s="112"/>
      <c r="AC130" s="112"/>
      <c r="AD130" s="112"/>
      <c r="AE130" s="11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  <c r="BJ130" s="112"/>
      <c r="BK130" s="112"/>
      <c r="BL130" s="112"/>
      <c r="BM130" s="112"/>
      <c r="BN130" s="112"/>
      <c r="BO130" s="112"/>
      <c r="BP130" s="112"/>
      <c r="BQ130" s="112"/>
      <c r="BR130" s="112"/>
      <c r="CA130" s="6" t="s">
        <v>42</v>
      </c>
    </row>
    <row r="131" spans="1:79" s="100" customFormat="1" ht="38.25" customHeight="1" x14ac:dyDescent="0.2">
      <c r="A131" s="93" t="s">
        <v>179</v>
      </c>
      <c r="B131" s="94"/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5"/>
      <c r="U131" s="113" t="s">
        <v>173</v>
      </c>
      <c r="V131" s="113"/>
      <c r="W131" s="113"/>
      <c r="X131" s="113"/>
      <c r="Y131" s="113"/>
      <c r="Z131" s="113"/>
      <c r="AA131" s="113"/>
      <c r="AB131" s="113"/>
      <c r="AC131" s="113"/>
      <c r="AD131" s="113"/>
      <c r="AE131" s="113" t="s">
        <v>173</v>
      </c>
      <c r="AF131" s="113"/>
      <c r="AG131" s="113"/>
      <c r="AH131" s="113"/>
      <c r="AI131" s="113"/>
      <c r="AJ131" s="113"/>
      <c r="AK131" s="113"/>
      <c r="AL131" s="113"/>
      <c r="AM131" s="113"/>
      <c r="AN131" s="113"/>
      <c r="AO131" s="113" t="s">
        <v>173</v>
      </c>
      <c r="AP131" s="113"/>
      <c r="AQ131" s="113"/>
      <c r="AR131" s="113"/>
      <c r="AS131" s="113"/>
      <c r="AT131" s="113"/>
      <c r="AU131" s="113"/>
      <c r="AV131" s="113"/>
      <c r="AW131" s="113"/>
      <c r="AX131" s="113"/>
      <c r="AY131" s="113" t="s">
        <v>173</v>
      </c>
      <c r="AZ131" s="113"/>
      <c r="BA131" s="113"/>
      <c r="BB131" s="113"/>
      <c r="BC131" s="113"/>
      <c r="BD131" s="113"/>
      <c r="BE131" s="113"/>
      <c r="BF131" s="113"/>
      <c r="BG131" s="113"/>
      <c r="BH131" s="113"/>
      <c r="BI131" s="113" t="s">
        <v>173</v>
      </c>
      <c r="BJ131" s="113"/>
      <c r="BK131" s="113"/>
      <c r="BL131" s="113"/>
      <c r="BM131" s="113"/>
      <c r="BN131" s="113"/>
      <c r="BO131" s="113"/>
      <c r="BP131" s="113"/>
      <c r="BQ131" s="113"/>
      <c r="BR131" s="113"/>
    </row>
    <row r="134" spans="1:79" ht="14.25" customHeight="1" x14ac:dyDescent="0.2">
      <c r="A134" s="29" t="s">
        <v>125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">
      <c r="A135" s="54" t="s">
        <v>6</v>
      </c>
      <c r="B135" s="55"/>
      <c r="C135" s="55"/>
      <c r="D135" s="54" t="s">
        <v>10</v>
      </c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6"/>
      <c r="W135" s="27" t="s">
        <v>197</v>
      </c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 t="s">
        <v>201</v>
      </c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 t="s">
        <v>212</v>
      </c>
      <c r="AV135" s="27"/>
      <c r="AW135" s="27"/>
      <c r="AX135" s="27"/>
      <c r="AY135" s="27"/>
      <c r="AZ135" s="27"/>
      <c r="BA135" s="27" t="s">
        <v>219</v>
      </c>
      <c r="BB135" s="27"/>
      <c r="BC135" s="27"/>
      <c r="BD135" s="27"/>
      <c r="BE135" s="27"/>
      <c r="BF135" s="27"/>
      <c r="BG135" s="27" t="s">
        <v>228</v>
      </c>
      <c r="BH135" s="27"/>
      <c r="BI135" s="27"/>
      <c r="BJ135" s="27"/>
      <c r="BK135" s="27"/>
      <c r="BL135" s="27"/>
    </row>
    <row r="136" spans="1:79" ht="15" customHeight="1" x14ac:dyDescent="0.2">
      <c r="A136" s="71"/>
      <c r="B136" s="72"/>
      <c r="C136" s="72"/>
      <c r="D136" s="71"/>
      <c r="E136" s="72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  <c r="U136" s="72"/>
      <c r="V136" s="73"/>
      <c r="W136" s="27" t="s">
        <v>4</v>
      </c>
      <c r="X136" s="27"/>
      <c r="Y136" s="27"/>
      <c r="Z136" s="27"/>
      <c r="AA136" s="27"/>
      <c r="AB136" s="27"/>
      <c r="AC136" s="27" t="s">
        <v>3</v>
      </c>
      <c r="AD136" s="27"/>
      <c r="AE136" s="27"/>
      <c r="AF136" s="27"/>
      <c r="AG136" s="27"/>
      <c r="AH136" s="27"/>
      <c r="AI136" s="27" t="s">
        <v>4</v>
      </c>
      <c r="AJ136" s="27"/>
      <c r="AK136" s="27"/>
      <c r="AL136" s="27"/>
      <c r="AM136" s="27"/>
      <c r="AN136" s="27"/>
      <c r="AO136" s="27" t="s">
        <v>3</v>
      </c>
      <c r="AP136" s="27"/>
      <c r="AQ136" s="27"/>
      <c r="AR136" s="27"/>
      <c r="AS136" s="27"/>
      <c r="AT136" s="27"/>
      <c r="AU136" s="74" t="s">
        <v>4</v>
      </c>
      <c r="AV136" s="74"/>
      <c r="AW136" s="74"/>
      <c r="AX136" s="74" t="s">
        <v>3</v>
      </c>
      <c r="AY136" s="74"/>
      <c r="AZ136" s="74"/>
      <c r="BA136" s="74" t="s">
        <v>4</v>
      </c>
      <c r="BB136" s="74"/>
      <c r="BC136" s="74"/>
      <c r="BD136" s="74" t="s">
        <v>3</v>
      </c>
      <c r="BE136" s="74"/>
      <c r="BF136" s="74"/>
      <c r="BG136" s="74" t="s">
        <v>4</v>
      </c>
      <c r="BH136" s="74"/>
      <c r="BI136" s="74"/>
      <c r="BJ136" s="74" t="s">
        <v>3</v>
      </c>
      <c r="BK136" s="74"/>
      <c r="BL136" s="74"/>
    </row>
    <row r="137" spans="1:79" ht="57" customHeight="1" x14ac:dyDescent="0.2">
      <c r="A137" s="57"/>
      <c r="B137" s="58"/>
      <c r="C137" s="58"/>
      <c r="D137" s="57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9"/>
      <c r="W137" s="27" t="s">
        <v>12</v>
      </c>
      <c r="X137" s="27"/>
      <c r="Y137" s="27"/>
      <c r="Z137" s="27" t="s">
        <v>11</v>
      </c>
      <c r="AA137" s="27"/>
      <c r="AB137" s="27"/>
      <c r="AC137" s="27" t="s">
        <v>12</v>
      </c>
      <c r="AD137" s="27"/>
      <c r="AE137" s="27"/>
      <c r="AF137" s="27" t="s">
        <v>11</v>
      </c>
      <c r="AG137" s="27"/>
      <c r="AH137" s="27"/>
      <c r="AI137" s="27" t="s">
        <v>12</v>
      </c>
      <c r="AJ137" s="27"/>
      <c r="AK137" s="27"/>
      <c r="AL137" s="27" t="s">
        <v>11</v>
      </c>
      <c r="AM137" s="27"/>
      <c r="AN137" s="27"/>
      <c r="AO137" s="27" t="s">
        <v>12</v>
      </c>
      <c r="AP137" s="27"/>
      <c r="AQ137" s="27"/>
      <c r="AR137" s="27" t="s">
        <v>11</v>
      </c>
      <c r="AS137" s="27"/>
      <c r="AT137" s="27"/>
      <c r="AU137" s="74"/>
      <c r="AV137" s="74"/>
      <c r="AW137" s="74"/>
      <c r="AX137" s="74"/>
      <c r="AY137" s="74"/>
      <c r="AZ137" s="74"/>
      <c r="BA137" s="74"/>
      <c r="BB137" s="74"/>
      <c r="BC137" s="74"/>
      <c r="BD137" s="74"/>
      <c r="BE137" s="74"/>
      <c r="BF137" s="74"/>
      <c r="BG137" s="74"/>
      <c r="BH137" s="74"/>
      <c r="BI137" s="74"/>
      <c r="BJ137" s="74"/>
      <c r="BK137" s="74"/>
      <c r="BL137" s="74"/>
    </row>
    <row r="138" spans="1:79" ht="15" customHeight="1" x14ac:dyDescent="0.2">
      <c r="A138" s="36">
        <v>1</v>
      </c>
      <c r="B138" s="37"/>
      <c r="C138" s="37"/>
      <c r="D138" s="36">
        <v>2</v>
      </c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8"/>
      <c r="W138" s="27">
        <v>3</v>
      </c>
      <c r="X138" s="27"/>
      <c r="Y138" s="27"/>
      <c r="Z138" s="27">
        <v>4</v>
      </c>
      <c r="AA138" s="27"/>
      <c r="AB138" s="27"/>
      <c r="AC138" s="27">
        <v>5</v>
      </c>
      <c r="AD138" s="27"/>
      <c r="AE138" s="27"/>
      <c r="AF138" s="27">
        <v>6</v>
      </c>
      <c r="AG138" s="27"/>
      <c r="AH138" s="27"/>
      <c r="AI138" s="27">
        <v>7</v>
      </c>
      <c r="AJ138" s="27"/>
      <c r="AK138" s="27"/>
      <c r="AL138" s="27">
        <v>8</v>
      </c>
      <c r="AM138" s="27"/>
      <c r="AN138" s="27"/>
      <c r="AO138" s="27">
        <v>9</v>
      </c>
      <c r="AP138" s="27"/>
      <c r="AQ138" s="27"/>
      <c r="AR138" s="27">
        <v>10</v>
      </c>
      <c r="AS138" s="27"/>
      <c r="AT138" s="27"/>
      <c r="AU138" s="27">
        <v>11</v>
      </c>
      <c r="AV138" s="27"/>
      <c r="AW138" s="27"/>
      <c r="AX138" s="27">
        <v>12</v>
      </c>
      <c r="AY138" s="27"/>
      <c r="AZ138" s="27"/>
      <c r="BA138" s="27">
        <v>13</v>
      </c>
      <c r="BB138" s="27"/>
      <c r="BC138" s="27"/>
      <c r="BD138" s="27">
        <v>14</v>
      </c>
      <c r="BE138" s="27"/>
      <c r="BF138" s="27"/>
      <c r="BG138" s="27">
        <v>15</v>
      </c>
      <c r="BH138" s="27"/>
      <c r="BI138" s="27"/>
      <c r="BJ138" s="27">
        <v>16</v>
      </c>
      <c r="BK138" s="27"/>
      <c r="BL138" s="27"/>
    </row>
    <row r="139" spans="1:79" s="1" customFormat="1" ht="12.75" hidden="1" customHeight="1" x14ac:dyDescent="0.2">
      <c r="A139" s="39" t="s">
        <v>69</v>
      </c>
      <c r="B139" s="40"/>
      <c r="C139" s="40"/>
      <c r="D139" s="39" t="s">
        <v>57</v>
      </c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1"/>
      <c r="W139" s="26" t="s">
        <v>72</v>
      </c>
      <c r="X139" s="26"/>
      <c r="Y139" s="26"/>
      <c r="Z139" s="26" t="s">
        <v>73</v>
      </c>
      <c r="AA139" s="26"/>
      <c r="AB139" s="26"/>
      <c r="AC139" s="30" t="s">
        <v>74</v>
      </c>
      <c r="AD139" s="30"/>
      <c r="AE139" s="30"/>
      <c r="AF139" s="30" t="s">
        <v>75</v>
      </c>
      <c r="AG139" s="30"/>
      <c r="AH139" s="30"/>
      <c r="AI139" s="26" t="s">
        <v>76</v>
      </c>
      <c r="AJ139" s="26"/>
      <c r="AK139" s="26"/>
      <c r="AL139" s="26" t="s">
        <v>77</v>
      </c>
      <c r="AM139" s="26"/>
      <c r="AN139" s="26"/>
      <c r="AO139" s="30" t="s">
        <v>104</v>
      </c>
      <c r="AP139" s="30"/>
      <c r="AQ139" s="30"/>
      <c r="AR139" s="30" t="s">
        <v>78</v>
      </c>
      <c r="AS139" s="30"/>
      <c r="AT139" s="30"/>
      <c r="AU139" s="26" t="s">
        <v>105</v>
      </c>
      <c r="AV139" s="26"/>
      <c r="AW139" s="26"/>
      <c r="AX139" s="30" t="s">
        <v>106</v>
      </c>
      <c r="AY139" s="30"/>
      <c r="AZ139" s="30"/>
      <c r="BA139" s="26" t="s">
        <v>107</v>
      </c>
      <c r="BB139" s="26"/>
      <c r="BC139" s="26"/>
      <c r="BD139" s="30" t="s">
        <v>108</v>
      </c>
      <c r="BE139" s="30"/>
      <c r="BF139" s="30"/>
      <c r="BG139" s="26" t="s">
        <v>109</v>
      </c>
      <c r="BH139" s="26"/>
      <c r="BI139" s="26"/>
      <c r="BJ139" s="30" t="s">
        <v>110</v>
      </c>
      <c r="BK139" s="30"/>
      <c r="BL139" s="30"/>
      <c r="CA139" s="1" t="s">
        <v>103</v>
      </c>
    </row>
    <row r="140" spans="1:79" s="6" customFormat="1" ht="12.75" customHeight="1" x14ac:dyDescent="0.2">
      <c r="A140" s="87">
        <v>1</v>
      </c>
      <c r="B140" s="88"/>
      <c r="C140" s="88"/>
      <c r="D140" s="101" t="s">
        <v>180</v>
      </c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3"/>
      <c r="W140" s="114"/>
      <c r="X140" s="114"/>
      <c r="Y140" s="114"/>
      <c r="Z140" s="114"/>
      <c r="AA140" s="114"/>
      <c r="AB140" s="114"/>
      <c r="AC140" s="114"/>
      <c r="AD140" s="114"/>
      <c r="AE140" s="114"/>
      <c r="AF140" s="114"/>
      <c r="AG140" s="114"/>
      <c r="AH140" s="114"/>
      <c r="AI140" s="114"/>
      <c r="AJ140" s="114"/>
      <c r="AK140" s="114"/>
      <c r="AL140" s="114"/>
      <c r="AM140" s="114"/>
      <c r="AN140" s="114"/>
      <c r="AO140" s="114"/>
      <c r="AP140" s="114"/>
      <c r="AQ140" s="114"/>
      <c r="AR140" s="114"/>
      <c r="AS140" s="114"/>
      <c r="AT140" s="114"/>
      <c r="AU140" s="114"/>
      <c r="AV140" s="114"/>
      <c r="AW140" s="114"/>
      <c r="AX140" s="114"/>
      <c r="AY140" s="114"/>
      <c r="AZ140" s="114"/>
      <c r="BA140" s="114"/>
      <c r="BB140" s="114"/>
      <c r="BC140" s="114"/>
      <c r="BD140" s="114"/>
      <c r="BE140" s="114"/>
      <c r="BF140" s="114"/>
      <c r="BG140" s="114"/>
      <c r="BH140" s="114"/>
      <c r="BI140" s="114"/>
      <c r="BJ140" s="114"/>
      <c r="BK140" s="114"/>
      <c r="BL140" s="114"/>
      <c r="CA140" s="6" t="s">
        <v>43</v>
      </c>
    </row>
    <row r="141" spans="1:79" s="100" customFormat="1" ht="25.5" customHeight="1" x14ac:dyDescent="0.2">
      <c r="A141" s="90">
        <v>2</v>
      </c>
      <c r="B141" s="91"/>
      <c r="C141" s="91"/>
      <c r="D141" s="93" t="s">
        <v>181</v>
      </c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4"/>
      <c r="U141" s="94"/>
      <c r="V141" s="95"/>
      <c r="W141" s="115" t="s">
        <v>173</v>
      </c>
      <c r="X141" s="115"/>
      <c r="Y141" s="115"/>
      <c r="Z141" s="115" t="s">
        <v>173</v>
      </c>
      <c r="AA141" s="115"/>
      <c r="AB141" s="115"/>
      <c r="AC141" s="115"/>
      <c r="AD141" s="115"/>
      <c r="AE141" s="115"/>
      <c r="AF141" s="115"/>
      <c r="AG141" s="115"/>
      <c r="AH141" s="115"/>
      <c r="AI141" s="115" t="s">
        <v>173</v>
      </c>
      <c r="AJ141" s="115"/>
      <c r="AK141" s="115"/>
      <c r="AL141" s="115" t="s">
        <v>173</v>
      </c>
      <c r="AM141" s="115"/>
      <c r="AN141" s="115"/>
      <c r="AO141" s="115"/>
      <c r="AP141" s="115"/>
      <c r="AQ141" s="115"/>
      <c r="AR141" s="115"/>
      <c r="AS141" s="115"/>
      <c r="AT141" s="115"/>
      <c r="AU141" s="115" t="s">
        <v>173</v>
      </c>
      <c r="AV141" s="115"/>
      <c r="AW141" s="115"/>
      <c r="AX141" s="115"/>
      <c r="AY141" s="115"/>
      <c r="AZ141" s="115"/>
      <c r="BA141" s="115" t="s">
        <v>173</v>
      </c>
      <c r="BB141" s="115"/>
      <c r="BC141" s="115"/>
      <c r="BD141" s="115"/>
      <c r="BE141" s="115"/>
      <c r="BF141" s="115"/>
      <c r="BG141" s="115" t="s">
        <v>173</v>
      </c>
      <c r="BH141" s="115"/>
      <c r="BI141" s="115"/>
      <c r="BJ141" s="115"/>
      <c r="BK141" s="115"/>
      <c r="BL141" s="115"/>
    </row>
    <row r="144" spans="1:79" ht="14.25" customHeight="1" x14ac:dyDescent="0.2">
      <c r="A144" s="29" t="s">
        <v>153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4.25" customHeight="1" x14ac:dyDescent="0.2">
      <c r="A145" s="29" t="s">
        <v>213</v>
      </c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</row>
    <row r="146" spans="1:79" ht="15" customHeight="1" x14ac:dyDescent="0.2">
      <c r="A146" s="31" t="s">
        <v>196</v>
      </c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  <c r="BQ146" s="31"/>
      <c r="BR146" s="31"/>
      <c r="BS146" s="31"/>
    </row>
    <row r="147" spans="1:79" ht="15" customHeight="1" x14ac:dyDescent="0.2">
      <c r="A147" s="27" t="s">
        <v>6</v>
      </c>
      <c r="B147" s="27"/>
      <c r="C147" s="27"/>
      <c r="D147" s="27"/>
      <c r="E147" s="27"/>
      <c r="F147" s="27"/>
      <c r="G147" s="27" t="s">
        <v>126</v>
      </c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 t="s">
        <v>13</v>
      </c>
      <c r="U147" s="27"/>
      <c r="V147" s="27"/>
      <c r="W147" s="27"/>
      <c r="X147" s="27"/>
      <c r="Y147" s="27"/>
      <c r="Z147" s="27"/>
      <c r="AA147" s="36" t="s">
        <v>197</v>
      </c>
      <c r="AB147" s="77"/>
      <c r="AC147" s="77"/>
      <c r="AD147" s="77"/>
      <c r="AE147" s="77"/>
      <c r="AF147" s="77"/>
      <c r="AG147" s="77"/>
      <c r="AH147" s="77"/>
      <c r="AI147" s="77"/>
      <c r="AJ147" s="77"/>
      <c r="AK147" s="77"/>
      <c r="AL147" s="77"/>
      <c r="AM147" s="77"/>
      <c r="AN147" s="77"/>
      <c r="AO147" s="78"/>
      <c r="AP147" s="36" t="s">
        <v>200</v>
      </c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8"/>
      <c r="BE147" s="36" t="s">
        <v>207</v>
      </c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8"/>
    </row>
    <row r="148" spans="1:79" ht="32.1" customHeight="1" x14ac:dyDescent="0.2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 t="s">
        <v>4</v>
      </c>
      <c r="AB148" s="27"/>
      <c r="AC148" s="27"/>
      <c r="AD148" s="27"/>
      <c r="AE148" s="27"/>
      <c r="AF148" s="27" t="s">
        <v>3</v>
      </c>
      <c r="AG148" s="27"/>
      <c r="AH148" s="27"/>
      <c r="AI148" s="27"/>
      <c r="AJ148" s="27"/>
      <c r="AK148" s="27" t="s">
        <v>89</v>
      </c>
      <c r="AL148" s="27"/>
      <c r="AM148" s="27"/>
      <c r="AN148" s="27"/>
      <c r="AO148" s="27"/>
      <c r="AP148" s="27" t="s">
        <v>4</v>
      </c>
      <c r="AQ148" s="27"/>
      <c r="AR148" s="27"/>
      <c r="AS148" s="27"/>
      <c r="AT148" s="27"/>
      <c r="AU148" s="27" t="s">
        <v>3</v>
      </c>
      <c r="AV148" s="27"/>
      <c r="AW148" s="27"/>
      <c r="AX148" s="27"/>
      <c r="AY148" s="27"/>
      <c r="AZ148" s="27" t="s">
        <v>96</v>
      </c>
      <c r="BA148" s="27"/>
      <c r="BB148" s="27"/>
      <c r="BC148" s="27"/>
      <c r="BD148" s="27"/>
      <c r="BE148" s="27" t="s">
        <v>4</v>
      </c>
      <c r="BF148" s="27"/>
      <c r="BG148" s="27"/>
      <c r="BH148" s="27"/>
      <c r="BI148" s="27"/>
      <c r="BJ148" s="27" t="s">
        <v>3</v>
      </c>
      <c r="BK148" s="27"/>
      <c r="BL148" s="27"/>
      <c r="BM148" s="27"/>
      <c r="BN148" s="27"/>
      <c r="BO148" s="27" t="s">
        <v>127</v>
      </c>
      <c r="BP148" s="27"/>
      <c r="BQ148" s="27"/>
      <c r="BR148" s="27"/>
      <c r="BS148" s="27"/>
    </row>
    <row r="149" spans="1:79" ht="15" customHeight="1" x14ac:dyDescent="0.2">
      <c r="A149" s="27">
        <v>1</v>
      </c>
      <c r="B149" s="27"/>
      <c r="C149" s="27"/>
      <c r="D149" s="27"/>
      <c r="E149" s="27"/>
      <c r="F149" s="27"/>
      <c r="G149" s="27">
        <v>2</v>
      </c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>
        <v>3</v>
      </c>
      <c r="U149" s="27"/>
      <c r="V149" s="27"/>
      <c r="W149" s="27"/>
      <c r="X149" s="27"/>
      <c r="Y149" s="27"/>
      <c r="Z149" s="27"/>
      <c r="AA149" s="27">
        <v>4</v>
      </c>
      <c r="AB149" s="27"/>
      <c r="AC149" s="27"/>
      <c r="AD149" s="27"/>
      <c r="AE149" s="27"/>
      <c r="AF149" s="27">
        <v>5</v>
      </c>
      <c r="AG149" s="27"/>
      <c r="AH149" s="27"/>
      <c r="AI149" s="27"/>
      <c r="AJ149" s="27"/>
      <c r="AK149" s="27">
        <v>6</v>
      </c>
      <c r="AL149" s="27"/>
      <c r="AM149" s="27"/>
      <c r="AN149" s="27"/>
      <c r="AO149" s="27"/>
      <c r="AP149" s="27">
        <v>7</v>
      </c>
      <c r="AQ149" s="27"/>
      <c r="AR149" s="27"/>
      <c r="AS149" s="27"/>
      <c r="AT149" s="27"/>
      <c r="AU149" s="27">
        <v>8</v>
      </c>
      <c r="AV149" s="27"/>
      <c r="AW149" s="27"/>
      <c r="AX149" s="27"/>
      <c r="AY149" s="27"/>
      <c r="AZ149" s="27">
        <v>9</v>
      </c>
      <c r="BA149" s="27"/>
      <c r="BB149" s="27"/>
      <c r="BC149" s="27"/>
      <c r="BD149" s="27"/>
      <c r="BE149" s="27">
        <v>10</v>
      </c>
      <c r="BF149" s="27"/>
      <c r="BG149" s="27"/>
      <c r="BH149" s="27"/>
      <c r="BI149" s="27"/>
      <c r="BJ149" s="27">
        <v>11</v>
      </c>
      <c r="BK149" s="27"/>
      <c r="BL149" s="27"/>
      <c r="BM149" s="27"/>
      <c r="BN149" s="27"/>
      <c r="BO149" s="27">
        <v>12</v>
      </c>
      <c r="BP149" s="27"/>
      <c r="BQ149" s="27"/>
      <c r="BR149" s="27"/>
      <c r="BS149" s="27"/>
    </row>
    <row r="150" spans="1:79" s="1" customFormat="1" ht="15" hidden="1" customHeight="1" x14ac:dyDescent="0.2">
      <c r="A150" s="26" t="s">
        <v>69</v>
      </c>
      <c r="B150" s="26"/>
      <c r="C150" s="26"/>
      <c r="D150" s="26"/>
      <c r="E150" s="26"/>
      <c r="F150" s="26"/>
      <c r="G150" s="61" t="s">
        <v>57</v>
      </c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 t="s">
        <v>79</v>
      </c>
      <c r="U150" s="61"/>
      <c r="V150" s="61"/>
      <c r="W150" s="61"/>
      <c r="X150" s="61"/>
      <c r="Y150" s="61"/>
      <c r="Z150" s="61"/>
      <c r="AA150" s="30" t="s">
        <v>65</v>
      </c>
      <c r="AB150" s="30"/>
      <c r="AC150" s="30"/>
      <c r="AD150" s="30"/>
      <c r="AE150" s="30"/>
      <c r="AF150" s="30" t="s">
        <v>66</v>
      </c>
      <c r="AG150" s="30"/>
      <c r="AH150" s="30"/>
      <c r="AI150" s="30"/>
      <c r="AJ150" s="30"/>
      <c r="AK150" s="50" t="s">
        <v>122</v>
      </c>
      <c r="AL150" s="50"/>
      <c r="AM150" s="50"/>
      <c r="AN150" s="50"/>
      <c r="AO150" s="50"/>
      <c r="AP150" s="30" t="s">
        <v>67</v>
      </c>
      <c r="AQ150" s="30"/>
      <c r="AR150" s="30"/>
      <c r="AS150" s="30"/>
      <c r="AT150" s="30"/>
      <c r="AU150" s="30" t="s">
        <v>68</v>
      </c>
      <c r="AV150" s="30"/>
      <c r="AW150" s="30"/>
      <c r="AX150" s="30"/>
      <c r="AY150" s="30"/>
      <c r="AZ150" s="50" t="s">
        <v>122</v>
      </c>
      <c r="BA150" s="50"/>
      <c r="BB150" s="50"/>
      <c r="BC150" s="50"/>
      <c r="BD150" s="50"/>
      <c r="BE150" s="30" t="s">
        <v>58</v>
      </c>
      <c r="BF150" s="30"/>
      <c r="BG150" s="30"/>
      <c r="BH150" s="30"/>
      <c r="BI150" s="30"/>
      <c r="BJ150" s="30" t="s">
        <v>59</v>
      </c>
      <c r="BK150" s="30"/>
      <c r="BL150" s="30"/>
      <c r="BM150" s="30"/>
      <c r="BN150" s="30"/>
      <c r="BO150" s="50" t="s">
        <v>122</v>
      </c>
      <c r="BP150" s="50"/>
      <c r="BQ150" s="50"/>
      <c r="BR150" s="50"/>
      <c r="BS150" s="50"/>
      <c r="CA150" s="1" t="s">
        <v>44</v>
      </c>
    </row>
    <row r="151" spans="1:79" s="100" customFormat="1" ht="51" customHeight="1" x14ac:dyDescent="0.2">
      <c r="A151" s="111">
        <v>1</v>
      </c>
      <c r="B151" s="111"/>
      <c r="C151" s="111"/>
      <c r="D151" s="111"/>
      <c r="E151" s="111"/>
      <c r="F151" s="111"/>
      <c r="G151" s="93" t="s">
        <v>182</v>
      </c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5"/>
      <c r="T151" s="116" t="s">
        <v>183</v>
      </c>
      <c r="U151" s="94"/>
      <c r="V151" s="94"/>
      <c r="W151" s="94"/>
      <c r="X151" s="94"/>
      <c r="Y151" s="94"/>
      <c r="Z151" s="95"/>
      <c r="AA151" s="113">
        <v>0</v>
      </c>
      <c r="AB151" s="113"/>
      <c r="AC151" s="113"/>
      <c r="AD151" s="113"/>
      <c r="AE151" s="113"/>
      <c r="AF151" s="113">
        <v>0</v>
      </c>
      <c r="AG151" s="113"/>
      <c r="AH151" s="113"/>
      <c r="AI151" s="113"/>
      <c r="AJ151" s="113"/>
      <c r="AK151" s="113">
        <f>IF(ISNUMBER(AA151),AA151,0)+IF(ISNUMBER(AF151),AF151,0)</f>
        <v>0</v>
      </c>
      <c r="AL151" s="113"/>
      <c r="AM151" s="113"/>
      <c r="AN151" s="113"/>
      <c r="AO151" s="113"/>
      <c r="AP151" s="113">
        <v>202900</v>
      </c>
      <c r="AQ151" s="113"/>
      <c r="AR151" s="113"/>
      <c r="AS151" s="113"/>
      <c r="AT151" s="113"/>
      <c r="AU151" s="113">
        <v>2381800</v>
      </c>
      <c r="AV151" s="113"/>
      <c r="AW151" s="113"/>
      <c r="AX151" s="113"/>
      <c r="AY151" s="113"/>
      <c r="AZ151" s="113">
        <f>IF(ISNUMBER(AP151),AP151,0)+IF(ISNUMBER(AU151),AU151,0)</f>
        <v>2584700</v>
      </c>
      <c r="BA151" s="113"/>
      <c r="BB151" s="113"/>
      <c r="BC151" s="113"/>
      <c r="BD151" s="113"/>
      <c r="BE151" s="113">
        <v>600000</v>
      </c>
      <c r="BF151" s="113"/>
      <c r="BG151" s="113"/>
      <c r="BH151" s="113"/>
      <c r="BI151" s="113"/>
      <c r="BJ151" s="113">
        <v>0</v>
      </c>
      <c r="BK151" s="113"/>
      <c r="BL151" s="113"/>
      <c r="BM151" s="113"/>
      <c r="BN151" s="113"/>
      <c r="BO151" s="113">
        <f>IF(ISNUMBER(BE151),BE151,0)+IF(ISNUMBER(BJ151),BJ151,0)</f>
        <v>600000</v>
      </c>
      <c r="BP151" s="113"/>
      <c r="BQ151" s="113"/>
      <c r="BR151" s="113"/>
      <c r="BS151" s="113"/>
      <c r="CA151" s="100" t="s">
        <v>45</v>
      </c>
    </row>
    <row r="152" spans="1:79" s="6" customFormat="1" ht="12.75" customHeight="1" x14ac:dyDescent="0.2">
      <c r="A152" s="86"/>
      <c r="B152" s="86"/>
      <c r="C152" s="86"/>
      <c r="D152" s="86"/>
      <c r="E152" s="86"/>
      <c r="F152" s="86"/>
      <c r="G152" s="101" t="s">
        <v>147</v>
      </c>
      <c r="H152" s="102"/>
      <c r="I152" s="102"/>
      <c r="J152" s="102"/>
      <c r="K152" s="102"/>
      <c r="L152" s="102"/>
      <c r="M152" s="102"/>
      <c r="N152" s="102"/>
      <c r="O152" s="102"/>
      <c r="P152" s="102"/>
      <c r="Q152" s="102"/>
      <c r="R152" s="102"/>
      <c r="S152" s="103"/>
      <c r="T152" s="117"/>
      <c r="U152" s="102"/>
      <c r="V152" s="102"/>
      <c r="W152" s="102"/>
      <c r="X152" s="102"/>
      <c r="Y152" s="102"/>
      <c r="Z152" s="103"/>
      <c r="AA152" s="112">
        <v>0</v>
      </c>
      <c r="AB152" s="112"/>
      <c r="AC152" s="112"/>
      <c r="AD152" s="112"/>
      <c r="AE152" s="112"/>
      <c r="AF152" s="112">
        <v>0</v>
      </c>
      <c r="AG152" s="112"/>
      <c r="AH152" s="112"/>
      <c r="AI152" s="112"/>
      <c r="AJ152" s="112"/>
      <c r="AK152" s="112">
        <f>IF(ISNUMBER(AA152),AA152,0)+IF(ISNUMBER(AF152),AF152,0)</f>
        <v>0</v>
      </c>
      <c r="AL152" s="112"/>
      <c r="AM152" s="112"/>
      <c r="AN152" s="112"/>
      <c r="AO152" s="112"/>
      <c r="AP152" s="112">
        <v>202900</v>
      </c>
      <c r="AQ152" s="112"/>
      <c r="AR152" s="112"/>
      <c r="AS152" s="112"/>
      <c r="AT152" s="112"/>
      <c r="AU152" s="112">
        <v>2381800</v>
      </c>
      <c r="AV152" s="112"/>
      <c r="AW152" s="112"/>
      <c r="AX152" s="112"/>
      <c r="AY152" s="112"/>
      <c r="AZ152" s="112">
        <f>IF(ISNUMBER(AP152),AP152,0)+IF(ISNUMBER(AU152),AU152,0)</f>
        <v>2584700</v>
      </c>
      <c r="BA152" s="112"/>
      <c r="BB152" s="112"/>
      <c r="BC152" s="112"/>
      <c r="BD152" s="112"/>
      <c r="BE152" s="112">
        <v>600000</v>
      </c>
      <c r="BF152" s="112"/>
      <c r="BG152" s="112"/>
      <c r="BH152" s="112"/>
      <c r="BI152" s="112"/>
      <c r="BJ152" s="112">
        <v>0</v>
      </c>
      <c r="BK152" s="112"/>
      <c r="BL152" s="112"/>
      <c r="BM152" s="112"/>
      <c r="BN152" s="112"/>
      <c r="BO152" s="112">
        <f>IF(ISNUMBER(BE152),BE152,0)+IF(ISNUMBER(BJ152),BJ152,0)</f>
        <v>600000</v>
      </c>
      <c r="BP152" s="112"/>
      <c r="BQ152" s="112"/>
      <c r="BR152" s="112"/>
      <c r="BS152" s="112"/>
    </row>
    <row r="154" spans="1:79" ht="13.5" customHeight="1" x14ac:dyDescent="0.2">
      <c r="A154" s="29" t="s">
        <v>229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5" customHeight="1" x14ac:dyDescent="0.2">
      <c r="A155" s="44" t="s">
        <v>196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</row>
    <row r="156" spans="1:79" ht="15" customHeight="1" x14ac:dyDescent="0.2">
      <c r="A156" s="27" t="s">
        <v>6</v>
      </c>
      <c r="B156" s="27"/>
      <c r="C156" s="27"/>
      <c r="D156" s="27"/>
      <c r="E156" s="27"/>
      <c r="F156" s="27"/>
      <c r="G156" s="27" t="s">
        <v>126</v>
      </c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 t="s">
        <v>13</v>
      </c>
      <c r="U156" s="27"/>
      <c r="V156" s="27"/>
      <c r="W156" s="27"/>
      <c r="X156" s="27"/>
      <c r="Y156" s="27"/>
      <c r="Z156" s="27"/>
      <c r="AA156" s="36" t="s">
        <v>218</v>
      </c>
      <c r="AB156" s="77"/>
      <c r="AC156" s="77"/>
      <c r="AD156" s="77"/>
      <c r="AE156" s="77"/>
      <c r="AF156" s="77"/>
      <c r="AG156" s="77"/>
      <c r="AH156" s="77"/>
      <c r="AI156" s="77"/>
      <c r="AJ156" s="77"/>
      <c r="AK156" s="77"/>
      <c r="AL156" s="77"/>
      <c r="AM156" s="77"/>
      <c r="AN156" s="77"/>
      <c r="AO156" s="78"/>
      <c r="AP156" s="36" t="s">
        <v>223</v>
      </c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8"/>
    </row>
    <row r="157" spans="1:79" ht="32.1" customHeight="1" x14ac:dyDescent="0.2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 t="s">
        <v>4</v>
      </c>
      <c r="AB157" s="27"/>
      <c r="AC157" s="27"/>
      <c r="AD157" s="27"/>
      <c r="AE157" s="27"/>
      <c r="AF157" s="27" t="s">
        <v>3</v>
      </c>
      <c r="AG157" s="27"/>
      <c r="AH157" s="27"/>
      <c r="AI157" s="27"/>
      <c r="AJ157" s="27"/>
      <c r="AK157" s="27" t="s">
        <v>89</v>
      </c>
      <c r="AL157" s="27"/>
      <c r="AM157" s="27"/>
      <c r="AN157" s="27"/>
      <c r="AO157" s="27"/>
      <c r="AP157" s="27" t="s">
        <v>4</v>
      </c>
      <c r="AQ157" s="27"/>
      <c r="AR157" s="27"/>
      <c r="AS157" s="27"/>
      <c r="AT157" s="27"/>
      <c r="AU157" s="27" t="s">
        <v>3</v>
      </c>
      <c r="AV157" s="27"/>
      <c r="AW157" s="27"/>
      <c r="AX157" s="27"/>
      <c r="AY157" s="27"/>
      <c r="AZ157" s="27" t="s">
        <v>96</v>
      </c>
      <c r="BA157" s="27"/>
      <c r="BB157" s="27"/>
      <c r="BC157" s="27"/>
      <c r="BD157" s="27"/>
    </row>
    <row r="158" spans="1:79" ht="15" customHeight="1" x14ac:dyDescent="0.2">
      <c r="A158" s="27">
        <v>1</v>
      </c>
      <c r="B158" s="27"/>
      <c r="C158" s="27"/>
      <c r="D158" s="27"/>
      <c r="E158" s="27"/>
      <c r="F158" s="27"/>
      <c r="G158" s="27">
        <v>2</v>
      </c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>
        <v>3</v>
      </c>
      <c r="U158" s="27"/>
      <c r="V158" s="27"/>
      <c r="W158" s="27"/>
      <c r="X158" s="27"/>
      <c r="Y158" s="27"/>
      <c r="Z158" s="27"/>
      <c r="AA158" s="27">
        <v>4</v>
      </c>
      <c r="AB158" s="27"/>
      <c r="AC158" s="27"/>
      <c r="AD158" s="27"/>
      <c r="AE158" s="27"/>
      <c r="AF158" s="27">
        <v>5</v>
      </c>
      <c r="AG158" s="27"/>
      <c r="AH158" s="27"/>
      <c r="AI158" s="27"/>
      <c r="AJ158" s="27"/>
      <c r="AK158" s="27">
        <v>6</v>
      </c>
      <c r="AL158" s="27"/>
      <c r="AM158" s="27"/>
      <c r="AN158" s="27"/>
      <c r="AO158" s="27"/>
      <c r="AP158" s="27">
        <v>7</v>
      </c>
      <c r="AQ158" s="27"/>
      <c r="AR158" s="27"/>
      <c r="AS158" s="27"/>
      <c r="AT158" s="27"/>
      <c r="AU158" s="27">
        <v>8</v>
      </c>
      <c r="AV158" s="27"/>
      <c r="AW158" s="27"/>
      <c r="AX158" s="27"/>
      <c r="AY158" s="27"/>
      <c r="AZ158" s="27">
        <v>9</v>
      </c>
      <c r="BA158" s="27"/>
      <c r="BB158" s="27"/>
      <c r="BC158" s="27"/>
      <c r="BD158" s="27"/>
    </row>
    <row r="159" spans="1:79" s="1" customFormat="1" ht="12" hidden="1" customHeight="1" x14ac:dyDescent="0.2">
      <c r="A159" s="26" t="s">
        <v>69</v>
      </c>
      <c r="B159" s="26"/>
      <c r="C159" s="26"/>
      <c r="D159" s="26"/>
      <c r="E159" s="26"/>
      <c r="F159" s="26"/>
      <c r="G159" s="61" t="s">
        <v>57</v>
      </c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 t="s">
        <v>79</v>
      </c>
      <c r="U159" s="61"/>
      <c r="V159" s="61"/>
      <c r="W159" s="61"/>
      <c r="X159" s="61"/>
      <c r="Y159" s="61"/>
      <c r="Z159" s="61"/>
      <c r="AA159" s="30" t="s">
        <v>60</v>
      </c>
      <c r="AB159" s="30"/>
      <c r="AC159" s="30"/>
      <c r="AD159" s="30"/>
      <c r="AE159" s="30"/>
      <c r="AF159" s="30" t="s">
        <v>61</v>
      </c>
      <c r="AG159" s="30"/>
      <c r="AH159" s="30"/>
      <c r="AI159" s="30"/>
      <c r="AJ159" s="30"/>
      <c r="AK159" s="50" t="s">
        <v>122</v>
      </c>
      <c r="AL159" s="50"/>
      <c r="AM159" s="50"/>
      <c r="AN159" s="50"/>
      <c r="AO159" s="50"/>
      <c r="AP159" s="30" t="s">
        <v>62</v>
      </c>
      <c r="AQ159" s="30"/>
      <c r="AR159" s="30"/>
      <c r="AS159" s="30"/>
      <c r="AT159" s="30"/>
      <c r="AU159" s="30" t="s">
        <v>63</v>
      </c>
      <c r="AV159" s="30"/>
      <c r="AW159" s="30"/>
      <c r="AX159" s="30"/>
      <c r="AY159" s="30"/>
      <c r="AZ159" s="50" t="s">
        <v>122</v>
      </c>
      <c r="BA159" s="50"/>
      <c r="BB159" s="50"/>
      <c r="BC159" s="50"/>
      <c r="BD159" s="50"/>
      <c r="CA159" s="1" t="s">
        <v>46</v>
      </c>
    </row>
    <row r="160" spans="1:79" s="100" customFormat="1" ht="51" customHeight="1" x14ac:dyDescent="0.2">
      <c r="A160" s="111">
        <v>1</v>
      </c>
      <c r="B160" s="111"/>
      <c r="C160" s="111"/>
      <c r="D160" s="111"/>
      <c r="E160" s="111"/>
      <c r="F160" s="111"/>
      <c r="G160" s="93" t="s">
        <v>182</v>
      </c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5"/>
      <c r="T160" s="116" t="s">
        <v>183</v>
      </c>
      <c r="U160" s="94"/>
      <c r="V160" s="94"/>
      <c r="W160" s="94"/>
      <c r="X160" s="94"/>
      <c r="Y160" s="94"/>
      <c r="Z160" s="95"/>
      <c r="AA160" s="113">
        <v>0</v>
      </c>
      <c r="AB160" s="113"/>
      <c r="AC160" s="113"/>
      <c r="AD160" s="113"/>
      <c r="AE160" s="113"/>
      <c r="AF160" s="113">
        <v>0</v>
      </c>
      <c r="AG160" s="113"/>
      <c r="AH160" s="113"/>
      <c r="AI160" s="113"/>
      <c r="AJ160" s="113"/>
      <c r="AK160" s="113">
        <f>IF(ISNUMBER(AA160),AA160,0)+IF(ISNUMBER(AF160),AF160,0)</f>
        <v>0</v>
      </c>
      <c r="AL160" s="113"/>
      <c r="AM160" s="113"/>
      <c r="AN160" s="113"/>
      <c r="AO160" s="113"/>
      <c r="AP160" s="113">
        <v>0</v>
      </c>
      <c r="AQ160" s="113"/>
      <c r="AR160" s="113"/>
      <c r="AS160" s="113"/>
      <c r="AT160" s="113"/>
      <c r="AU160" s="113">
        <v>0</v>
      </c>
      <c r="AV160" s="113"/>
      <c r="AW160" s="113"/>
      <c r="AX160" s="113"/>
      <c r="AY160" s="113"/>
      <c r="AZ160" s="113">
        <f>IF(ISNUMBER(AP160),AP160,0)+IF(ISNUMBER(AU160),AU160,0)</f>
        <v>0</v>
      </c>
      <c r="BA160" s="113"/>
      <c r="BB160" s="113"/>
      <c r="BC160" s="113"/>
      <c r="BD160" s="113"/>
      <c r="CA160" s="100" t="s">
        <v>47</v>
      </c>
    </row>
    <row r="161" spans="1:79" s="6" customFormat="1" x14ac:dyDescent="0.2">
      <c r="A161" s="86"/>
      <c r="B161" s="86"/>
      <c r="C161" s="86"/>
      <c r="D161" s="86"/>
      <c r="E161" s="86"/>
      <c r="F161" s="86"/>
      <c r="G161" s="101" t="s">
        <v>147</v>
      </c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02"/>
      <c r="S161" s="103"/>
      <c r="T161" s="117"/>
      <c r="U161" s="102"/>
      <c r="V161" s="102"/>
      <c r="W161" s="102"/>
      <c r="X161" s="102"/>
      <c r="Y161" s="102"/>
      <c r="Z161" s="103"/>
      <c r="AA161" s="112">
        <v>0</v>
      </c>
      <c r="AB161" s="112"/>
      <c r="AC161" s="112"/>
      <c r="AD161" s="112"/>
      <c r="AE161" s="112"/>
      <c r="AF161" s="112">
        <v>0</v>
      </c>
      <c r="AG161" s="112"/>
      <c r="AH161" s="112"/>
      <c r="AI161" s="112"/>
      <c r="AJ161" s="112"/>
      <c r="AK161" s="112">
        <f>IF(ISNUMBER(AA161),AA161,0)+IF(ISNUMBER(AF161),AF161,0)</f>
        <v>0</v>
      </c>
      <c r="AL161" s="112"/>
      <c r="AM161" s="112"/>
      <c r="AN161" s="112"/>
      <c r="AO161" s="112"/>
      <c r="AP161" s="112">
        <v>0</v>
      </c>
      <c r="AQ161" s="112"/>
      <c r="AR161" s="112"/>
      <c r="AS161" s="112"/>
      <c r="AT161" s="112"/>
      <c r="AU161" s="112">
        <v>0</v>
      </c>
      <c r="AV161" s="112"/>
      <c r="AW161" s="112"/>
      <c r="AX161" s="112"/>
      <c r="AY161" s="112"/>
      <c r="AZ161" s="112">
        <f>IF(ISNUMBER(AP161),AP161,0)+IF(ISNUMBER(AU161),AU161,0)</f>
        <v>0</v>
      </c>
      <c r="BA161" s="112"/>
      <c r="BB161" s="112"/>
      <c r="BC161" s="112"/>
      <c r="BD161" s="112"/>
    </row>
    <row r="164" spans="1:79" ht="14.25" customHeight="1" x14ac:dyDescent="0.2">
      <c r="A164" s="29" t="s">
        <v>230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</row>
    <row r="165" spans="1:79" ht="15" customHeight="1" x14ac:dyDescent="0.2">
      <c r="A165" s="44" t="s">
        <v>196</v>
      </c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</row>
    <row r="166" spans="1:79" ht="23.1" customHeight="1" x14ac:dyDescent="0.2">
      <c r="A166" s="27" t="s">
        <v>128</v>
      </c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54" t="s">
        <v>129</v>
      </c>
      <c r="O166" s="55"/>
      <c r="P166" s="55"/>
      <c r="Q166" s="55"/>
      <c r="R166" s="55"/>
      <c r="S166" s="55"/>
      <c r="T166" s="55"/>
      <c r="U166" s="56"/>
      <c r="V166" s="54" t="s">
        <v>130</v>
      </c>
      <c r="W166" s="55"/>
      <c r="X166" s="55"/>
      <c r="Y166" s="55"/>
      <c r="Z166" s="56"/>
      <c r="AA166" s="27" t="s">
        <v>197</v>
      </c>
      <c r="AB166" s="27"/>
      <c r="AC166" s="27"/>
      <c r="AD166" s="27"/>
      <c r="AE166" s="27"/>
      <c r="AF166" s="27"/>
      <c r="AG166" s="27"/>
      <c r="AH166" s="27"/>
      <c r="AI166" s="27"/>
      <c r="AJ166" s="27" t="s">
        <v>200</v>
      </c>
      <c r="AK166" s="27"/>
      <c r="AL166" s="27"/>
      <c r="AM166" s="27"/>
      <c r="AN166" s="27"/>
      <c r="AO166" s="27"/>
      <c r="AP166" s="27"/>
      <c r="AQ166" s="27"/>
      <c r="AR166" s="27"/>
      <c r="AS166" s="27" t="s">
        <v>207</v>
      </c>
      <c r="AT166" s="27"/>
      <c r="AU166" s="27"/>
      <c r="AV166" s="27"/>
      <c r="AW166" s="27"/>
      <c r="AX166" s="27"/>
      <c r="AY166" s="27"/>
      <c r="AZ166" s="27"/>
      <c r="BA166" s="27"/>
      <c r="BB166" s="27" t="s">
        <v>218</v>
      </c>
      <c r="BC166" s="27"/>
      <c r="BD166" s="27"/>
      <c r="BE166" s="27"/>
      <c r="BF166" s="27"/>
      <c r="BG166" s="27"/>
      <c r="BH166" s="27"/>
      <c r="BI166" s="27"/>
      <c r="BJ166" s="27"/>
      <c r="BK166" s="27" t="s">
        <v>223</v>
      </c>
      <c r="BL166" s="27"/>
      <c r="BM166" s="27"/>
      <c r="BN166" s="27"/>
      <c r="BO166" s="27"/>
      <c r="BP166" s="27"/>
      <c r="BQ166" s="27"/>
      <c r="BR166" s="27"/>
      <c r="BS166" s="27"/>
    </row>
    <row r="167" spans="1:79" ht="95.25" customHeight="1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57"/>
      <c r="O167" s="58"/>
      <c r="P167" s="58"/>
      <c r="Q167" s="58"/>
      <c r="R167" s="58"/>
      <c r="S167" s="58"/>
      <c r="T167" s="58"/>
      <c r="U167" s="59"/>
      <c r="V167" s="57"/>
      <c r="W167" s="58"/>
      <c r="X167" s="58"/>
      <c r="Y167" s="58"/>
      <c r="Z167" s="59"/>
      <c r="AA167" s="74" t="s">
        <v>133</v>
      </c>
      <c r="AB167" s="74"/>
      <c r="AC167" s="74"/>
      <c r="AD167" s="74"/>
      <c r="AE167" s="74"/>
      <c r="AF167" s="74" t="s">
        <v>134</v>
      </c>
      <c r="AG167" s="74"/>
      <c r="AH167" s="74"/>
      <c r="AI167" s="74"/>
      <c r="AJ167" s="74" t="s">
        <v>133</v>
      </c>
      <c r="AK167" s="74"/>
      <c r="AL167" s="74"/>
      <c r="AM167" s="74"/>
      <c r="AN167" s="74"/>
      <c r="AO167" s="74" t="s">
        <v>134</v>
      </c>
      <c r="AP167" s="74"/>
      <c r="AQ167" s="74"/>
      <c r="AR167" s="74"/>
      <c r="AS167" s="74" t="s">
        <v>133</v>
      </c>
      <c r="AT167" s="74"/>
      <c r="AU167" s="74"/>
      <c r="AV167" s="74"/>
      <c r="AW167" s="74"/>
      <c r="AX167" s="74" t="s">
        <v>134</v>
      </c>
      <c r="AY167" s="74"/>
      <c r="AZ167" s="74"/>
      <c r="BA167" s="74"/>
      <c r="BB167" s="74" t="s">
        <v>133</v>
      </c>
      <c r="BC167" s="74"/>
      <c r="BD167" s="74"/>
      <c r="BE167" s="74"/>
      <c r="BF167" s="74"/>
      <c r="BG167" s="74" t="s">
        <v>134</v>
      </c>
      <c r="BH167" s="74"/>
      <c r="BI167" s="74"/>
      <c r="BJ167" s="74"/>
      <c r="BK167" s="74" t="s">
        <v>133</v>
      </c>
      <c r="BL167" s="74"/>
      <c r="BM167" s="74"/>
      <c r="BN167" s="74"/>
      <c r="BO167" s="74"/>
      <c r="BP167" s="74" t="s">
        <v>134</v>
      </c>
      <c r="BQ167" s="74"/>
      <c r="BR167" s="74"/>
      <c r="BS167" s="74"/>
    </row>
    <row r="168" spans="1:79" ht="15" customHeight="1" x14ac:dyDescent="0.2">
      <c r="A168" s="27">
        <v>1</v>
      </c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36">
        <v>2</v>
      </c>
      <c r="O168" s="37"/>
      <c r="P168" s="37"/>
      <c r="Q168" s="37"/>
      <c r="R168" s="37"/>
      <c r="S168" s="37"/>
      <c r="T168" s="37"/>
      <c r="U168" s="38"/>
      <c r="V168" s="27">
        <v>3</v>
      </c>
      <c r="W168" s="27"/>
      <c r="X168" s="27"/>
      <c r="Y168" s="27"/>
      <c r="Z168" s="27"/>
      <c r="AA168" s="27">
        <v>4</v>
      </c>
      <c r="AB168" s="27"/>
      <c r="AC168" s="27"/>
      <c r="AD168" s="27"/>
      <c r="AE168" s="27"/>
      <c r="AF168" s="27">
        <v>5</v>
      </c>
      <c r="AG168" s="27"/>
      <c r="AH168" s="27"/>
      <c r="AI168" s="27"/>
      <c r="AJ168" s="27">
        <v>6</v>
      </c>
      <c r="AK168" s="27"/>
      <c r="AL168" s="27"/>
      <c r="AM168" s="27"/>
      <c r="AN168" s="27"/>
      <c r="AO168" s="27">
        <v>7</v>
      </c>
      <c r="AP168" s="27"/>
      <c r="AQ168" s="27"/>
      <c r="AR168" s="27"/>
      <c r="AS168" s="27">
        <v>8</v>
      </c>
      <c r="AT168" s="27"/>
      <c r="AU168" s="27"/>
      <c r="AV168" s="27"/>
      <c r="AW168" s="27"/>
      <c r="AX168" s="27">
        <v>9</v>
      </c>
      <c r="AY168" s="27"/>
      <c r="AZ168" s="27"/>
      <c r="BA168" s="27"/>
      <c r="BB168" s="27">
        <v>10</v>
      </c>
      <c r="BC168" s="27"/>
      <c r="BD168" s="27"/>
      <c r="BE168" s="27"/>
      <c r="BF168" s="27"/>
      <c r="BG168" s="27">
        <v>11</v>
      </c>
      <c r="BH168" s="27"/>
      <c r="BI168" s="27"/>
      <c r="BJ168" s="27"/>
      <c r="BK168" s="27">
        <v>12</v>
      </c>
      <c r="BL168" s="27"/>
      <c r="BM168" s="27"/>
      <c r="BN168" s="27"/>
      <c r="BO168" s="27"/>
      <c r="BP168" s="27">
        <v>13</v>
      </c>
      <c r="BQ168" s="27"/>
      <c r="BR168" s="27"/>
      <c r="BS168" s="27"/>
    </row>
    <row r="169" spans="1:79" s="1" customFormat="1" ht="12" hidden="1" customHeight="1" x14ac:dyDescent="0.2">
      <c r="A169" s="61" t="s">
        <v>146</v>
      </c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26" t="s">
        <v>131</v>
      </c>
      <c r="O169" s="26"/>
      <c r="P169" s="26"/>
      <c r="Q169" s="26"/>
      <c r="R169" s="26"/>
      <c r="S169" s="26"/>
      <c r="T169" s="26"/>
      <c r="U169" s="26"/>
      <c r="V169" s="26" t="s">
        <v>132</v>
      </c>
      <c r="W169" s="26"/>
      <c r="X169" s="26"/>
      <c r="Y169" s="26"/>
      <c r="Z169" s="26"/>
      <c r="AA169" s="30" t="s">
        <v>65</v>
      </c>
      <c r="AB169" s="30"/>
      <c r="AC169" s="30"/>
      <c r="AD169" s="30"/>
      <c r="AE169" s="30"/>
      <c r="AF169" s="30" t="s">
        <v>66</v>
      </c>
      <c r="AG169" s="30"/>
      <c r="AH169" s="30"/>
      <c r="AI169" s="30"/>
      <c r="AJ169" s="30" t="s">
        <v>67</v>
      </c>
      <c r="AK169" s="30"/>
      <c r="AL169" s="30"/>
      <c r="AM169" s="30"/>
      <c r="AN169" s="30"/>
      <c r="AO169" s="30" t="s">
        <v>68</v>
      </c>
      <c r="AP169" s="30"/>
      <c r="AQ169" s="30"/>
      <c r="AR169" s="30"/>
      <c r="AS169" s="30" t="s">
        <v>58</v>
      </c>
      <c r="AT169" s="30"/>
      <c r="AU169" s="30"/>
      <c r="AV169" s="30"/>
      <c r="AW169" s="30"/>
      <c r="AX169" s="30" t="s">
        <v>59</v>
      </c>
      <c r="AY169" s="30"/>
      <c r="AZ169" s="30"/>
      <c r="BA169" s="30"/>
      <c r="BB169" s="30" t="s">
        <v>60</v>
      </c>
      <c r="BC169" s="30"/>
      <c r="BD169" s="30"/>
      <c r="BE169" s="30"/>
      <c r="BF169" s="30"/>
      <c r="BG169" s="30" t="s">
        <v>61</v>
      </c>
      <c r="BH169" s="30"/>
      <c r="BI169" s="30"/>
      <c r="BJ169" s="30"/>
      <c r="BK169" s="30" t="s">
        <v>62</v>
      </c>
      <c r="BL169" s="30"/>
      <c r="BM169" s="30"/>
      <c r="BN169" s="30"/>
      <c r="BO169" s="30"/>
      <c r="BP169" s="30" t="s">
        <v>63</v>
      </c>
      <c r="BQ169" s="30"/>
      <c r="BR169" s="30"/>
      <c r="BS169" s="30"/>
      <c r="CA169" s="1" t="s">
        <v>48</v>
      </c>
    </row>
    <row r="170" spans="1:79" s="6" customFormat="1" ht="12.75" customHeight="1" x14ac:dyDescent="0.2">
      <c r="A170" s="118" t="s">
        <v>147</v>
      </c>
      <c r="B170" s="118"/>
      <c r="C170" s="118"/>
      <c r="D170" s="118"/>
      <c r="E170" s="118"/>
      <c r="F170" s="118"/>
      <c r="G170" s="118"/>
      <c r="H170" s="118"/>
      <c r="I170" s="118"/>
      <c r="J170" s="118"/>
      <c r="K170" s="118"/>
      <c r="L170" s="118"/>
      <c r="M170" s="118"/>
      <c r="N170" s="87"/>
      <c r="O170" s="88"/>
      <c r="P170" s="88"/>
      <c r="Q170" s="88"/>
      <c r="R170" s="88"/>
      <c r="S170" s="88"/>
      <c r="T170" s="88"/>
      <c r="U170" s="89"/>
      <c r="V170" s="119"/>
      <c r="W170" s="119"/>
      <c r="X170" s="119"/>
      <c r="Y170" s="119"/>
      <c r="Z170" s="119"/>
      <c r="AA170" s="119"/>
      <c r="AB170" s="119"/>
      <c r="AC170" s="119"/>
      <c r="AD170" s="119"/>
      <c r="AE170" s="119"/>
      <c r="AF170" s="119"/>
      <c r="AG170" s="119"/>
      <c r="AH170" s="119"/>
      <c r="AI170" s="119"/>
      <c r="AJ170" s="119"/>
      <c r="AK170" s="119"/>
      <c r="AL170" s="119"/>
      <c r="AM170" s="119"/>
      <c r="AN170" s="119"/>
      <c r="AO170" s="119"/>
      <c r="AP170" s="119"/>
      <c r="AQ170" s="119"/>
      <c r="AR170" s="119"/>
      <c r="AS170" s="119"/>
      <c r="AT170" s="119"/>
      <c r="AU170" s="119"/>
      <c r="AV170" s="119"/>
      <c r="AW170" s="119"/>
      <c r="AX170" s="119"/>
      <c r="AY170" s="119"/>
      <c r="AZ170" s="119"/>
      <c r="BA170" s="119"/>
      <c r="BB170" s="119"/>
      <c r="BC170" s="119"/>
      <c r="BD170" s="119"/>
      <c r="BE170" s="119"/>
      <c r="BF170" s="119"/>
      <c r="BG170" s="119"/>
      <c r="BH170" s="119"/>
      <c r="BI170" s="119"/>
      <c r="BJ170" s="119"/>
      <c r="BK170" s="119"/>
      <c r="BL170" s="119"/>
      <c r="BM170" s="119"/>
      <c r="BN170" s="119"/>
      <c r="BO170" s="119"/>
      <c r="BP170" s="120"/>
      <c r="BQ170" s="121"/>
      <c r="BR170" s="121"/>
      <c r="BS170" s="122"/>
      <c r="CA170" s="6" t="s">
        <v>49</v>
      </c>
    </row>
    <row r="173" spans="1:79" ht="35.25" customHeight="1" x14ac:dyDescent="0.2">
      <c r="A173" s="29" t="s">
        <v>231</v>
      </c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</row>
    <row r="174" spans="1:79" ht="15" customHeight="1" x14ac:dyDescent="0.2">
      <c r="A174" s="123" t="s">
        <v>187</v>
      </c>
      <c r="B174" s="124"/>
      <c r="C174" s="124"/>
      <c r="D174" s="124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  <c r="AA174" s="124"/>
      <c r="AB174" s="124"/>
      <c r="AC174" s="124"/>
      <c r="AD174" s="124"/>
      <c r="AE174" s="124"/>
      <c r="AF174" s="124"/>
      <c r="AG174" s="124"/>
      <c r="AH174" s="124"/>
      <c r="AI174" s="124"/>
      <c r="AJ174" s="124"/>
      <c r="AK174" s="124"/>
      <c r="AL174" s="124"/>
      <c r="AM174" s="124"/>
      <c r="AN174" s="124"/>
      <c r="AO174" s="124"/>
      <c r="AP174" s="124"/>
      <c r="AQ174" s="124"/>
      <c r="AR174" s="124"/>
      <c r="AS174" s="124"/>
      <c r="AT174" s="124"/>
      <c r="AU174" s="124"/>
      <c r="AV174" s="124"/>
      <c r="AW174" s="124"/>
      <c r="AX174" s="124"/>
      <c r="AY174" s="124"/>
      <c r="AZ174" s="124"/>
      <c r="BA174" s="124"/>
      <c r="BB174" s="124"/>
      <c r="BC174" s="124"/>
      <c r="BD174" s="124"/>
      <c r="BE174" s="124"/>
      <c r="BF174" s="124"/>
      <c r="BG174" s="124"/>
      <c r="BH174" s="124"/>
      <c r="BI174" s="124"/>
      <c r="BJ174" s="124"/>
      <c r="BK174" s="124"/>
      <c r="BL174" s="124"/>
    </row>
    <row r="175" spans="1:79" ht="1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</row>
    <row r="177" spans="1:79" ht="28.5" customHeight="1" x14ac:dyDescent="0.2">
      <c r="A177" s="34" t="s">
        <v>214</v>
      </c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T177" s="34"/>
      <c r="AU177" s="34"/>
      <c r="AV177" s="34"/>
      <c r="AW177" s="34"/>
      <c r="AX177" s="34"/>
      <c r="AY177" s="34"/>
      <c r="AZ177" s="34"/>
      <c r="BA177" s="34"/>
      <c r="BB177" s="34"/>
      <c r="BC177" s="34"/>
      <c r="BD177" s="34"/>
      <c r="BE177" s="34"/>
      <c r="BF177" s="34"/>
      <c r="BG177" s="34"/>
      <c r="BH177" s="34"/>
      <c r="BI177" s="34"/>
      <c r="BJ177" s="34"/>
      <c r="BK177" s="34"/>
      <c r="BL177" s="34"/>
    </row>
    <row r="178" spans="1:79" ht="14.25" customHeight="1" x14ac:dyDescent="0.2">
      <c r="A178" s="29" t="s">
        <v>198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</row>
    <row r="179" spans="1:79" ht="15" customHeight="1" x14ac:dyDescent="0.2">
      <c r="A179" s="31" t="s">
        <v>196</v>
      </c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</row>
    <row r="180" spans="1:79" ht="42.95" customHeight="1" x14ac:dyDescent="0.2">
      <c r="A180" s="74" t="s">
        <v>135</v>
      </c>
      <c r="B180" s="74"/>
      <c r="C180" s="74"/>
      <c r="D180" s="74"/>
      <c r="E180" s="74"/>
      <c r="F180" s="74"/>
      <c r="G180" s="27" t="s">
        <v>19</v>
      </c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 t="s">
        <v>15</v>
      </c>
      <c r="U180" s="27"/>
      <c r="V180" s="27"/>
      <c r="W180" s="27"/>
      <c r="X180" s="27"/>
      <c r="Y180" s="27"/>
      <c r="Z180" s="27" t="s">
        <v>14</v>
      </c>
      <c r="AA180" s="27"/>
      <c r="AB180" s="27"/>
      <c r="AC180" s="27"/>
      <c r="AD180" s="27"/>
      <c r="AE180" s="27" t="s">
        <v>136</v>
      </c>
      <c r="AF180" s="27"/>
      <c r="AG180" s="27"/>
      <c r="AH180" s="27"/>
      <c r="AI180" s="27"/>
      <c r="AJ180" s="27"/>
      <c r="AK180" s="27" t="s">
        <v>137</v>
      </c>
      <c r="AL180" s="27"/>
      <c r="AM180" s="27"/>
      <c r="AN180" s="27"/>
      <c r="AO180" s="27"/>
      <c r="AP180" s="27"/>
      <c r="AQ180" s="27" t="s">
        <v>138</v>
      </c>
      <c r="AR180" s="27"/>
      <c r="AS180" s="27"/>
      <c r="AT180" s="27"/>
      <c r="AU180" s="27"/>
      <c r="AV180" s="27"/>
      <c r="AW180" s="27" t="s">
        <v>98</v>
      </c>
      <c r="AX180" s="27"/>
      <c r="AY180" s="27"/>
      <c r="AZ180" s="27"/>
      <c r="BA180" s="27"/>
      <c r="BB180" s="27"/>
      <c r="BC180" s="27"/>
      <c r="BD180" s="27"/>
      <c r="BE180" s="27"/>
      <c r="BF180" s="27"/>
      <c r="BG180" s="27" t="s">
        <v>139</v>
      </c>
      <c r="BH180" s="27"/>
      <c r="BI180" s="27"/>
      <c r="BJ180" s="27"/>
      <c r="BK180" s="27"/>
      <c r="BL180" s="27"/>
    </row>
    <row r="181" spans="1:79" ht="39.950000000000003" customHeight="1" x14ac:dyDescent="0.2">
      <c r="A181" s="74"/>
      <c r="B181" s="74"/>
      <c r="C181" s="74"/>
      <c r="D181" s="74"/>
      <c r="E181" s="74"/>
      <c r="F181" s="74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 t="s">
        <v>17</v>
      </c>
      <c r="AX181" s="27"/>
      <c r="AY181" s="27"/>
      <c r="AZ181" s="27"/>
      <c r="BA181" s="27"/>
      <c r="BB181" s="27" t="s">
        <v>16</v>
      </c>
      <c r="BC181" s="27"/>
      <c r="BD181" s="27"/>
      <c r="BE181" s="27"/>
      <c r="BF181" s="27"/>
      <c r="BG181" s="27"/>
      <c r="BH181" s="27"/>
      <c r="BI181" s="27"/>
      <c r="BJ181" s="27"/>
      <c r="BK181" s="27"/>
      <c r="BL181" s="27"/>
    </row>
    <row r="182" spans="1:79" ht="15" customHeight="1" x14ac:dyDescent="0.2">
      <c r="A182" s="27">
        <v>1</v>
      </c>
      <c r="B182" s="27"/>
      <c r="C182" s="27"/>
      <c r="D182" s="27"/>
      <c r="E182" s="27"/>
      <c r="F182" s="27"/>
      <c r="G182" s="27">
        <v>2</v>
      </c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>
        <v>3</v>
      </c>
      <c r="U182" s="27"/>
      <c r="V182" s="27"/>
      <c r="W182" s="27"/>
      <c r="X182" s="27"/>
      <c r="Y182" s="27"/>
      <c r="Z182" s="27">
        <v>4</v>
      </c>
      <c r="AA182" s="27"/>
      <c r="AB182" s="27"/>
      <c r="AC182" s="27"/>
      <c r="AD182" s="27"/>
      <c r="AE182" s="27">
        <v>5</v>
      </c>
      <c r="AF182" s="27"/>
      <c r="AG182" s="27"/>
      <c r="AH182" s="27"/>
      <c r="AI182" s="27"/>
      <c r="AJ182" s="27"/>
      <c r="AK182" s="27">
        <v>6</v>
      </c>
      <c r="AL182" s="27"/>
      <c r="AM182" s="27"/>
      <c r="AN182" s="27"/>
      <c r="AO182" s="27"/>
      <c r="AP182" s="27"/>
      <c r="AQ182" s="27">
        <v>7</v>
      </c>
      <c r="AR182" s="27"/>
      <c r="AS182" s="27"/>
      <c r="AT182" s="27"/>
      <c r="AU182" s="27"/>
      <c r="AV182" s="27"/>
      <c r="AW182" s="27">
        <v>8</v>
      </c>
      <c r="AX182" s="27"/>
      <c r="AY182" s="27"/>
      <c r="AZ182" s="27"/>
      <c r="BA182" s="27"/>
      <c r="BB182" s="27">
        <v>9</v>
      </c>
      <c r="BC182" s="27"/>
      <c r="BD182" s="27"/>
      <c r="BE182" s="27"/>
      <c r="BF182" s="27"/>
      <c r="BG182" s="27">
        <v>10</v>
      </c>
      <c r="BH182" s="27"/>
      <c r="BI182" s="27"/>
      <c r="BJ182" s="27"/>
      <c r="BK182" s="27"/>
      <c r="BL182" s="27"/>
    </row>
    <row r="183" spans="1:79" s="1" customFormat="1" ht="12" hidden="1" customHeight="1" x14ac:dyDescent="0.2">
      <c r="A183" s="26" t="s">
        <v>64</v>
      </c>
      <c r="B183" s="26"/>
      <c r="C183" s="26"/>
      <c r="D183" s="26"/>
      <c r="E183" s="26"/>
      <c r="F183" s="26"/>
      <c r="G183" s="61" t="s">
        <v>57</v>
      </c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30" t="s">
        <v>80</v>
      </c>
      <c r="U183" s="30"/>
      <c r="V183" s="30"/>
      <c r="W183" s="30"/>
      <c r="X183" s="30"/>
      <c r="Y183" s="30"/>
      <c r="Z183" s="30" t="s">
        <v>81</v>
      </c>
      <c r="AA183" s="30"/>
      <c r="AB183" s="30"/>
      <c r="AC183" s="30"/>
      <c r="AD183" s="30"/>
      <c r="AE183" s="30" t="s">
        <v>82</v>
      </c>
      <c r="AF183" s="30"/>
      <c r="AG183" s="30"/>
      <c r="AH183" s="30"/>
      <c r="AI183" s="30"/>
      <c r="AJ183" s="30"/>
      <c r="AK183" s="30" t="s">
        <v>83</v>
      </c>
      <c r="AL183" s="30"/>
      <c r="AM183" s="30"/>
      <c r="AN183" s="30"/>
      <c r="AO183" s="30"/>
      <c r="AP183" s="30"/>
      <c r="AQ183" s="79" t="s">
        <v>99</v>
      </c>
      <c r="AR183" s="30"/>
      <c r="AS183" s="30"/>
      <c r="AT183" s="30"/>
      <c r="AU183" s="30"/>
      <c r="AV183" s="30"/>
      <c r="AW183" s="30" t="s">
        <v>84</v>
      </c>
      <c r="AX183" s="30"/>
      <c r="AY183" s="30"/>
      <c r="AZ183" s="30"/>
      <c r="BA183" s="30"/>
      <c r="BB183" s="30" t="s">
        <v>85</v>
      </c>
      <c r="BC183" s="30"/>
      <c r="BD183" s="30"/>
      <c r="BE183" s="30"/>
      <c r="BF183" s="30"/>
      <c r="BG183" s="79" t="s">
        <v>100</v>
      </c>
      <c r="BH183" s="30"/>
      <c r="BI183" s="30"/>
      <c r="BJ183" s="30"/>
      <c r="BK183" s="30"/>
      <c r="BL183" s="30"/>
      <c r="CA183" s="1" t="s">
        <v>50</v>
      </c>
    </row>
    <row r="184" spans="1:79" s="6" customFormat="1" ht="12.75" customHeight="1" x14ac:dyDescent="0.2">
      <c r="A184" s="86"/>
      <c r="B184" s="86"/>
      <c r="C184" s="86"/>
      <c r="D184" s="86"/>
      <c r="E184" s="86"/>
      <c r="F184" s="86"/>
      <c r="G184" s="118" t="s">
        <v>147</v>
      </c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2"/>
      <c r="U184" s="112"/>
      <c r="V184" s="112"/>
      <c r="W184" s="112"/>
      <c r="X184" s="112"/>
      <c r="Y184" s="112"/>
      <c r="Z184" s="112"/>
      <c r="AA184" s="112"/>
      <c r="AB184" s="112"/>
      <c r="AC184" s="112"/>
      <c r="AD184" s="112"/>
      <c r="AE184" s="112"/>
      <c r="AF184" s="112"/>
      <c r="AG184" s="112"/>
      <c r="AH184" s="112"/>
      <c r="AI184" s="112"/>
      <c r="AJ184" s="112"/>
      <c r="AK184" s="112"/>
      <c r="AL184" s="112"/>
      <c r="AM184" s="112"/>
      <c r="AN184" s="112"/>
      <c r="AO184" s="112"/>
      <c r="AP184" s="112"/>
      <c r="AQ184" s="112">
        <f>IF(ISNUMBER(AK184),AK184,0)-IF(ISNUMBER(AE184),AE184,0)</f>
        <v>0</v>
      </c>
      <c r="AR184" s="112"/>
      <c r="AS184" s="112"/>
      <c r="AT184" s="112"/>
      <c r="AU184" s="112"/>
      <c r="AV184" s="112"/>
      <c r="AW184" s="112"/>
      <c r="AX184" s="112"/>
      <c r="AY184" s="112"/>
      <c r="AZ184" s="112"/>
      <c r="BA184" s="112"/>
      <c r="BB184" s="112"/>
      <c r="BC184" s="112"/>
      <c r="BD184" s="112"/>
      <c r="BE184" s="112"/>
      <c r="BF184" s="112"/>
      <c r="BG184" s="112">
        <f>IF(ISNUMBER(Z184),Z184,0)+IF(ISNUMBER(AK184),AK184,0)</f>
        <v>0</v>
      </c>
      <c r="BH184" s="112"/>
      <c r="BI184" s="112"/>
      <c r="BJ184" s="112"/>
      <c r="BK184" s="112"/>
      <c r="BL184" s="112"/>
      <c r="CA184" s="6" t="s">
        <v>51</v>
      </c>
    </row>
    <row r="186" spans="1:79" ht="14.25" customHeight="1" x14ac:dyDescent="0.2">
      <c r="A186" s="29" t="s">
        <v>215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">
      <c r="A187" s="31" t="s">
        <v>196</v>
      </c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</row>
    <row r="188" spans="1:79" ht="18" customHeight="1" x14ac:dyDescent="0.2">
      <c r="A188" s="27" t="s">
        <v>135</v>
      </c>
      <c r="B188" s="27"/>
      <c r="C188" s="27"/>
      <c r="D188" s="27"/>
      <c r="E188" s="27"/>
      <c r="F188" s="27"/>
      <c r="G188" s="27" t="s">
        <v>19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 t="s">
        <v>202</v>
      </c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 t="s">
        <v>212</v>
      </c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</row>
    <row r="189" spans="1:79" ht="42.95" customHeight="1" x14ac:dyDescent="0.2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 t="s">
        <v>140</v>
      </c>
      <c r="R189" s="27"/>
      <c r="S189" s="27"/>
      <c r="T189" s="27"/>
      <c r="U189" s="27"/>
      <c r="V189" s="74" t="s">
        <v>141</v>
      </c>
      <c r="W189" s="74"/>
      <c r="X189" s="74"/>
      <c r="Y189" s="74"/>
      <c r="Z189" s="27" t="s">
        <v>142</v>
      </c>
      <c r="AA189" s="27"/>
      <c r="AB189" s="27"/>
      <c r="AC189" s="27"/>
      <c r="AD189" s="27"/>
      <c r="AE189" s="27"/>
      <c r="AF189" s="27"/>
      <c r="AG189" s="27"/>
      <c r="AH189" s="27"/>
      <c r="AI189" s="27"/>
      <c r="AJ189" s="27" t="s">
        <v>143</v>
      </c>
      <c r="AK189" s="27"/>
      <c r="AL189" s="27"/>
      <c r="AM189" s="27"/>
      <c r="AN189" s="27"/>
      <c r="AO189" s="27" t="s">
        <v>20</v>
      </c>
      <c r="AP189" s="27"/>
      <c r="AQ189" s="27"/>
      <c r="AR189" s="27"/>
      <c r="AS189" s="27"/>
      <c r="AT189" s="74" t="s">
        <v>144</v>
      </c>
      <c r="AU189" s="74"/>
      <c r="AV189" s="74"/>
      <c r="AW189" s="74"/>
      <c r="AX189" s="27" t="s">
        <v>142</v>
      </c>
      <c r="AY189" s="27"/>
      <c r="AZ189" s="27"/>
      <c r="BA189" s="27"/>
      <c r="BB189" s="27"/>
      <c r="BC189" s="27"/>
      <c r="BD189" s="27"/>
      <c r="BE189" s="27"/>
      <c r="BF189" s="27"/>
      <c r="BG189" s="27"/>
      <c r="BH189" s="27" t="s">
        <v>145</v>
      </c>
      <c r="BI189" s="27"/>
      <c r="BJ189" s="27"/>
      <c r="BK189" s="27"/>
      <c r="BL189" s="27"/>
    </row>
    <row r="190" spans="1:79" ht="63" customHeight="1" x14ac:dyDescent="0.2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74"/>
      <c r="W190" s="74"/>
      <c r="X190" s="74"/>
      <c r="Y190" s="74"/>
      <c r="Z190" s="27" t="s">
        <v>17</v>
      </c>
      <c r="AA190" s="27"/>
      <c r="AB190" s="27"/>
      <c r="AC190" s="27"/>
      <c r="AD190" s="27"/>
      <c r="AE190" s="27" t="s">
        <v>16</v>
      </c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74"/>
      <c r="AU190" s="74"/>
      <c r="AV190" s="74"/>
      <c r="AW190" s="74"/>
      <c r="AX190" s="27" t="s">
        <v>17</v>
      </c>
      <c r="AY190" s="27"/>
      <c r="AZ190" s="27"/>
      <c r="BA190" s="27"/>
      <c r="BB190" s="27"/>
      <c r="BC190" s="27" t="s">
        <v>16</v>
      </c>
      <c r="BD190" s="27"/>
      <c r="BE190" s="27"/>
      <c r="BF190" s="27"/>
      <c r="BG190" s="27"/>
      <c r="BH190" s="27"/>
      <c r="BI190" s="27"/>
      <c r="BJ190" s="27"/>
      <c r="BK190" s="27"/>
      <c r="BL190" s="27"/>
    </row>
    <row r="191" spans="1:79" ht="15" customHeight="1" x14ac:dyDescent="0.2">
      <c r="A191" s="27">
        <v>1</v>
      </c>
      <c r="B191" s="27"/>
      <c r="C191" s="27"/>
      <c r="D191" s="27"/>
      <c r="E191" s="27"/>
      <c r="F191" s="27"/>
      <c r="G191" s="27">
        <v>2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>
        <v>3</v>
      </c>
      <c r="R191" s="27"/>
      <c r="S191" s="27"/>
      <c r="T191" s="27"/>
      <c r="U191" s="27"/>
      <c r="V191" s="27">
        <v>4</v>
      </c>
      <c r="W191" s="27"/>
      <c r="X191" s="27"/>
      <c r="Y191" s="27"/>
      <c r="Z191" s="27">
        <v>5</v>
      </c>
      <c r="AA191" s="27"/>
      <c r="AB191" s="27"/>
      <c r="AC191" s="27"/>
      <c r="AD191" s="27"/>
      <c r="AE191" s="27">
        <v>6</v>
      </c>
      <c r="AF191" s="27"/>
      <c r="AG191" s="27"/>
      <c r="AH191" s="27"/>
      <c r="AI191" s="27"/>
      <c r="AJ191" s="27">
        <v>7</v>
      </c>
      <c r="AK191" s="27"/>
      <c r="AL191" s="27"/>
      <c r="AM191" s="27"/>
      <c r="AN191" s="27"/>
      <c r="AO191" s="27">
        <v>8</v>
      </c>
      <c r="AP191" s="27"/>
      <c r="AQ191" s="27"/>
      <c r="AR191" s="27"/>
      <c r="AS191" s="27"/>
      <c r="AT191" s="27">
        <v>9</v>
      </c>
      <c r="AU191" s="27"/>
      <c r="AV191" s="27"/>
      <c r="AW191" s="27"/>
      <c r="AX191" s="27">
        <v>10</v>
      </c>
      <c r="AY191" s="27"/>
      <c r="AZ191" s="27"/>
      <c r="BA191" s="27"/>
      <c r="BB191" s="27"/>
      <c r="BC191" s="27">
        <v>11</v>
      </c>
      <c r="BD191" s="27"/>
      <c r="BE191" s="27"/>
      <c r="BF191" s="27"/>
      <c r="BG191" s="27"/>
      <c r="BH191" s="27">
        <v>12</v>
      </c>
      <c r="BI191" s="27"/>
      <c r="BJ191" s="27"/>
      <c r="BK191" s="27"/>
      <c r="BL191" s="27"/>
    </row>
    <row r="192" spans="1:79" s="1" customFormat="1" ht="12" hidden="1" customHeight="1" x14ac:dyDescent="0.2">
      <c r="A192" s="26" t="s">
        <v>64</v>
      </c>
      <c r="B192" s="26"/>
      <c r="C192" s="26"/>
      <c r="D192" s="26"/>
      <c r="E192" s="26"/>
      <c r="F192" s="26"/>
      <c r="G192" s="61" t="s">
        <v>57</v>
      </c>
      <c r="H192" s="61"/>
      <c r="I192" s="61"/>
      <c r="J192" s="61"/>
      <c r="K192" s="61"/>
      <c r="L192" s="61"/>
      <c r="M192" s="61"/>
      <c r="N192" s="61"/>
      <c r="O192" s="61"/>
      <c r="P192" s="61"/>
      <c r="Q192" s="30" t="s">
        <v>80</v>
      </c>
      <c r="R192" s="30"/>
      <c r="S192" s="30"/>
      <c r="T192" s="30"/>
      <c r="U192" s="30"/>
      <c r="V192" s="30" t="s">
        <v>81</v>
      </c>
      <c r="W192" s="30"/>
      <c r="X192" s="30"/>
      <c r="Y192" s="30"/>
      <c r="Z192" s="30" t="s">
        <v>82</v>
      </c>
      <c r="AA192" s="30"/>
      <c r="AB192" s="30"/>
      <c r="AC192" s="30"/>
      <c r="AD192" s="30"/>
      <c r="AE192" s="30" t="s">
        <v>83</v>
      </c>
      <c r="AF192" s="30"/>
      <c r="AG192" s="30"/>
      <c r="AH192" s="30"/>
      <c r="AI192" s="30"/>
      <c r="AJ192" s="79" t="s">
        <v>101</v>
      </c>
      <c r="AK192" s="30"/>
      <c r="AL192" s="30"/>
      <c r="AM192" s="30"/>
      <c r="AN192" s="30"/>
      <c r="AO192" s="30" t="s">
        <v>84</v>
      </c>
      <c r="AP192" s="30"/>
      <c r="AQ192" s="30"/>
      <c r="AR192" s="30"/>
      <c r="AS192" s="30"/>
      <c r="AT192" s="79" t="s">
        <v>102</v>
      </c>
      <c r="AU192" s="30"/>
      <c r="AV192" s="30"/>
      <c r="AW192" s="30"/>
      <c r="AX192" s="30" t="s">
        <v>85</v>
      </c>
      <c r="AY192" s="30"/>
      <c r="AZ192" s="30"/>
      <c r="BA192" s="30"/>
      <c r="BB192" s="30"/>
      <c r="BC192" s="30" t="s">
        <v>86</v>
      </c>
      <c r="BD192" s="30"/>
      <c r="BE192" s="30"/>
      <c r="BF192" s="30"/>
      <c r="BG192" s="30"/>
      <c r="BH192" s="79" t="s">
        <v>101</v>
      </c>
      <c r="BI192" s="30"/>
      <c r="BJ192" s="30"/>
      <c r="BK192" s="30"/>
      <c r="BL192" s="30"/>
      <c r="CA192" s="1" t="s">
        <v>52</v>
      </c>
    </row>
    <row r="193" spans="1:79" s="6" customFormat="1" ht="12.75" customHeight="1" x14ac:dyDescent="0.2">
      <c r="A193" s="86"/>
      <c r="B193" s="86"/>
      <c r="C193" s="86"/>
      <c r="D193" s="86"/>
      <c r="E193" s="86"/>
      <c r="F193" s="86"/>
      <c r="G193" s="118" t="s">
        <v>147</v>
      </c>
      <c r="H193" s="118"/>
      <c r="I193" s="118"/>
      <c r="J193" s="118"/>
      <c r="K193" s="118"/>
      <c r="L193" s="118"/>
      <c r="M193" s="118"/>
      <c r="N193" s="118"/>
      <c r="O193" s="118"/>
      <c r="P193" s="118"/>
      <c r="Q193" s="112"/>
      <c r="R193" s="112"/>
      <c r="S193" s="112"/>
      <c r="T193" s="112"/>
      <c r="U193" s="112"/>
      <c r="V193" s="112"/>
      <c r="W193" s="112"/>
      <c r="X193" s="112"/>
      <c r="Y193" s="112"/>
      <c r="Z193" s="112"/>
      <c r="AA193" s="112"/>
      <c r="AB193" s="112"/>
      <c r="AC193" s="112"/>
      <c r="AD193" s="112"/>
      <c r="AE193" s="112"/>
      <c r="AF193" s="112"/>
      <c r="AG193" s="112"/>
      <c r="AH193" s="112"/>
      <c r="AI193" s="112"/>
      <c r="AJ193" s="112">
        <f>IF(ISNUMBER(Q193),Q193,0)-IF(ISNUMBER(Z193),Z193,0)</f>
        <v>0</v>
      </c>
      <c r="AK193" s="112"/>
      <c r="AL193" s="112"/>
      <c r="AM193" s="112"/>
      <c r="AN193" s="112"/>
      <c r="AO193" s="112"/>
      <c r="AP193" s="112"/>
      <c r="AQ193" s="112"/>
      <c r="AR193" s="112"/>
      <c r="AS193" s="112"/>
      <c r="AT193" s="112">
        <f>IF(ISNUMBER(V193),V193,0)-IF(ISNUMBER(Z193),Z193,0)-IF(ISNUMBER(AE193),AE193,0)</f>
        <v>0</v>
      </c>
      <c r="AU193" s="112"/>
      <c r="AV193" s="112"/>
      <c r="AW193" s="112"/>
      <c r="AX193" s="112"/>
      <c r="AY193" s="112"/>
      <c r="AZ193" s="112"/>
      <c r="BA193" s="112"/>
      <c r="BB193" s="112"/>
      <c r="BC193" s="112"/>
      <c r="BD193" s="112"/>
      <c r="BE193" s="112"/>
      <c r="BF193" s="112"/>
      <c r="BG193" s="112"/>
      <c r="BH193" s="112">
        <f>IF(ISNUMBER(AO193),AO193,0)-IF(ISNUMBER(AX193),AX193,0)</f>
        <v>0</v>
      </c>
      <c r="BI193" s="112"/>
      <c r="BJ193" s="112"/>
      <c r="BK193" s="112"/>
      <c r="BL193" s="112"/>
      <c r="CA193" s="6" t="s">
        <v>53</v>
      </c>
    </row>
    <row r="195" spans="1:79" ht="14.25" customHeight="1" x14ac:dyDescent="0.2">
      <c r="A195" s="29" t="s">
        <v>203</v>
      </c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</row>
    <row r="196" spans="1:79" ht="15" customHeight="1" x14ac:dyDescent="0.2">
      <c r="A196" s="31" t="s">
        <v>196</v>
      </c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  <c r="BH196" s="31"/>
      <c r="BI196" s="31"/>
      <c r="BJ196" s="31"/>
      <c r="BK196" s="31"/>
      <c r="BL196" s="31"/>
    </row>
    <row r="197" spans="1:79" ht="42.95" customHeight="1" x14ac:dyDescent="0.2">
      <c r="A197" s="74" t="s">
        <v>135</v>
      </c>
      <c r="B197" s="74"/>
      <c r="C197" s="74"/>
      <c r="D197" s="74"/>
      <c r="E197" s="74"/>
      <c r="F197" s="74"/>
      <c r="G197" s="27" t="s">
        <v>19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 t="s">
        <v>15</v>
      </c>
      <c r="U197" s="27"/>
      <c r="V197" s="27"/>
      <c r="W197" s="27"/>
      <c r="X197" s="27"/>
      <c r="Y197" s="27"/>
      <c r="Z197" s="27" t="s">
        <v>14</v>
      </c>
      <c r="AA197" s="27"/>
      <c r="AB197" s="27"/>
      <c r="AC197" s="27"/>
      <c r="AD197" s="27"/>
      <c r="AE197" s="27" t="s">
        <v>199</v>
      </c>
      <c r="AF197" s="27"/>
      <c r="AG197" s="27"/>
      <c r="AH197" s="27"/>
      <c r="AI197" s="27"/>
      <c r="AJ197" s="27"/>
      <c r="AK197" s="27" t="s">
        <v>204</v>
      </c>
      <c r="AL197" s="27"/>
      <c r="AM197" s="27"/>
      <c r="AN197" s="27"/>
      <c r="AO197" s="27"/>
      <c r="AP197" s="27"/>
      <c r="AQ197" s="27" t="s">
        <v>216</v>
      </c>
      <c r="AR197" s="27"/>
      <c r="AS197" s="27"/>
      <c r="AT197" s="27"/>
      <c r="AU197" s="27"/>
      <c r="AV197" s="27"/>
      <c r="AW197" s="27" t="s">
        <v>18</v>
      </c>
      <c r="AX197" s="27"/>
      <c r="AY197" s="27"/>
      <c r="AZ197" s="27"/>
      <c r="BA197" s="27"/>
      <c r="BB197" s="27"/>
      <c r="BC197" s="27"/>
      <c r="BD197" s="27"/>
      <c r="BE197" s="27" t="s">
        <v>156</v>
      </c>
      <c r="BF197" s="27"/>
      <c r="BG197" s="27"/>
      <c r="BH197" s="27"/>
      <c r="BI197" s="27"/>
      <c r="BJ197" s="27"/>
      <c r="BK197" s="27"/>
      <c r="BL197" s="27"/>
    </row>
    <row r="198" spans="1:79" ht="21.75" customHeight="1" x14ac:dyDescent="0.2">
      <c r="A198" s="74"/>
      <c r="B198" s="74"/>
      <c r="C198" s="74"/>
      <c r="D198" s="74"/>
      <c r="E198" s="74"/>
      <c r="F198" s="74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  <c r="BH198" s="27"/>
      <c r="BI198" s="27"/>
      <c r="BJ198" s="27"/>
      <c r="BK198" s="27"/>
      <c r="BL198" s="27"/>
    </row>
    <row r="199" spans="1:79" ht="15" customHeight="1" x14ac:dyDescent="0.2">
      <c r="A199" s="27">
        <v>1</v>
      </c>
      <c r="B199" s="27"/>
      <c r="C199" s="27"/>
      <c r="D199" s="27"/>
      <c r="E199" s="27"/>
      <c r="F199" s="27"/>
      <c r="G199" s="27">
        <v>2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>
        <v>3</v>
      </c>
      <c r="U199" s="27"/>
      <c r="V199" s="27"/>
      <c r="W199" s="27"/>
      <c r="X199" s="27"/>
      <c r="Y199" s="27"/>
      <c r="Z199" s="27">
        <v>4</v>
      </c>
      <c r="AA199" s="27"/>
      <c r="AB199" s="27"/>
      <c r="AC199" s="27"/>
      <c r="AD199" s="27"/>
      <c r="AE199" s="27">
        <v>5</v>
      </c>
      <c r="AF199" s="27"/>
      <c r="AG199" s="27"/>
      <c r="AH199" s="27"/>
      <c r="AI199" s="27"/>
      <c r="AJ199" s="27"/>
      <c r="AK199" s="27">
        <v>6</v>
      </c>
      <c r="AL199" s="27"/>
      <c r="AM199" s="27"/>
      <c r="AN199" s="27"/>
      <c r="AO199" s="27"/>
      <c r="AP199" s="27"/>
      <c r="AQ199" s="27">
        <v>7</v>
      </c>
      <c r="AR199" s="27"/>
      <c r="AS199" s="27"/>
      <c r="AT199" s="27"/>
      <c r="AU199" s="27"/>
      <c r="AV199" s="27"/>
      <c r="AW199" s="26">
        <v>8</v>
      </c>
      <c r="AX199" s="26"/>
      <c r="AY199" s="26"/>
      <c r="AZ199" s="26"/>
      <c r="BA199" s="26"/>
      <c r="BB199" s="26"/>
      <c r="BC199" s="26"/>
      <c r="BD199" s="26"/>
      <c r="BE199" s="26">
        <v>9</v>
      </c>
      <c r="BF199" s="26"/>
      <c r="BG199" s="26"/>
      <c r="BH199" s="26"/>
      <c r="BI199" s="26"/>
      <c r="BJ199" s="26"/>
      <c r="BK199" s="26"/>
      <c r="BL199" s="26"/>
    </row>
    <row r="200" spans="1:79" s="1" customFormat="1" ht="18.75" hidden="1" customHeight="1" x14ac:dyDescent="0.2">
      <c r="A200" s="26" t="s">
        <v>64</v>
      </c>
      <c r="B200" s="26"/>
      <c r="C200" s="26"/>
      <c r="D200" s="26"/>
      <c r="E200" s="26"/>
      <c r="F200" s="26"/>
      <c r="G200" s="61" t="s">
        <v>57</v>
      </c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30" t="s">
        <v>80</v>
      </c>
      <c r="U200" s="30"/>
      <c r="V200" s="30"/>
      <c r="W200" s="30"/>
      <c r="X200" s="30"/>
      <c r="Y200" s="30"/>
      <c r="Z200" s="30" t="s">
        <v>81</v>
      </c>
      <c r="AA200" s="30"/>
      <c r="AB200" s="30"/>
      <c r="AC200" s="30"/>
      <c r="AD200" s="30"/>
      <c r="AE200" s="30" t="s">
        <v>82</v>
      </c>
      <c r="AF200" s="30"/>
      <c r="AG200" s="30"/>
      <c r="AH200" s="30"/>
      <c r="AI200" s="30"/>
      <c r="AJ200" s="30"/>
      <c r="AK200" s="30" t="s">
        <v>83</v>
      </c>
      <c r="AL200" s="30"/>
      <c r="AM200" s="30"/>
      <c r="AN200" s="30"/>
      <c r="AO200" s="30"/>
      <c r="AP200" s="30"/>
      <c r="AQ200" s="30" t="s">
        <v>84</v>
      </c>
      <c r="AR200" s="30"/>
      <c r="AS200" s="30"/>
      <c r="AT200" s="30"/>
      <c r="AU200" s="30"/>
      <c r="AV200" s="30"/>
      <c r="AW200" s="61" t="s">
        <v>87</v>
      </c>
      <c r="AX200" s="61"/>
      <c r="AY200" s="61"/>
      <c r="AZ200" s="61"/>
      <c r="BA200" s="61"/>
      <c r="BB200" s="61"/>
      <c r="BC200" s="61"/>
      <c r="BD200" s="61"/>
      <c r="BE200" s="61" t="s">
        <v>88</v>
      </c>
      <c r="BF200" s="61"/>
      <c r="BG200" s="61"/>
      <c r="BH200" s="61"/>
      <c r="BI200" s="61"/>
      <c r="BJ200" s="61"/>
      <c r="BK200" s="61"/>
      <c r="BL200" s="61"/>
      <c r="CA200" s="1" t="s">
        <v>54</v>
      </c>
    </row>
    <row r="201" spans="1:79" s="6" customFormat="1" ht="12.75" customHeight="1" x14ac:dyDescent="0.2">
      <c r="A201" s="86"/>
      <c r="B201" s="86"/>
      <c r="C201" s="86"/>
      <c r="D201" s="86"/>
      <c r="E201" s="86"/>
      <c r="F201" s="86"/>
      <c r="G201" s="118" t="s">
        <v>147</v>
      </c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2"/>
      <c r="U201" s="112"/>
      <c r="V201" s="112"/>
      <c r="W201" s="112"/>
      <c r="X201" s="112"/>
      <c r="Y201" s="112"/>
      <c r="Z201" s="112"/>
      <c r="AA201" s="112"/>
      <c r="AB201" s="112"/>
      <c r="AC201" s="112"/>
      <c r="AD201" s="112"/>
      <c r="AE201" s="112"/>
      <c r="AF201" s="112"/>
      <c r="AG201" s="112"/>
      <c r="AH201" s="112"/>
      <c r="AI201" s="112"/>
      <c r="AJ201" s="112"/>
      <c r="AK201" s="112"/>
      <c r="AL201" s="112"/>
      <c r="AM201" s="112"/>
      <c r="AN201" s="112"/>
      <c r="AO201" s="112"/>
      <c r="AP201" s="112"/>
      <c r="AQ201" s="112"/>
      <c r="AR201" s="112"/>
      <c r="AS201" s="112"/>
      <c r="AT201" s="112"/>
      <c r="AU201" s="112"/>
      <c r="AV201" s="112"/>
      <c r="AW201" s="118"/>
      <c r="AX201" s="118"/>
      <c r="AY201" s="118"/>
      <c r="AZ201" s="118"/>
      <c r="BA201" s="118"/>
      <c r="BB201" s="118"/>
      <c r="BC201" s="118"/>
      <c r="BD201" s="118"/>
      <c r="BE201" s="118"/>
      <c r="BF201" s="118"/>
      <c r="BG201" s="118"/>
      <c r="BH201" s="118"/>
      <c r="BI201" s="118"/>
      <c r="BJ201" s="118"/>
      <c r="BK201" s="118"/>
      <c r="BL201" s="118"/>
      <c r="CA201" s="6" t="s">
        <v>55</v>
      </c>
    </row>
    <row r="203" spans="1:79" ht="14.25" customHeight="1" x14ac:dyDescent="0.2">
      <c r="A203" s="29" t="s">
        <v>217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5" customHeight="1" x14ac:dyDescent="0.2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  <c r="AD204" s="60"/>
      <c r="AE204" s="60"/>
      <c r="AF204" s="60"/>
      <c r="AG204" s="60"/>
      <c r="AH204" s="60"/>
      <c r="AI204" s="60"/>
      <c r="AJ204" s="60"/>
      <c r="AK204" s="60"/>
      <c r="AL204" s="60"/>
      <c r="AM204" s="60"/>
      <c r="AN204" s="60"/>
      <c r="AO204" s="60"/>
      <c r="AP204" s="60"/>
      <c r="AQ204" s="60"/>
      <c r="AR204" s="60"/>
      <c r="AS204" s="60"/>
      <c r="AT204" s="60"/>
      <c r="AU204" s="60"/>
      <c r="AV204" s="60"/>
      <c r="AW204" s="60"/>
      <c r="AX204" s="60"/>
      <c r="AY204" s="60"/>
      <c r="AZ204" s="60"/>
      <c r="BA204" s="60"/>
      <c r="BB204" s="60"/>
      <c r="BC204" s="60"/>
      <c r="BD204" s="60"/>
      <c r="BE204" s="60"/>
      <c r="BF204" s="60"/>
      <c r="BG204" s="60"/>
      <c r="BH204" s="60"/>
      <c r="BI204" s="60"/>
      <c r="BJ204" s="60"/>
      <c r="BK204" s="60"/>
      <c r="BL204" s="60"/>
    </row>
    <row r="205" spans="1:79" ht="1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</row>
    <row r="207" spans="1:79" ht="14.25" x14ac:dyDescent="0.2">
      <c r="A207" s="29" t="s">
        <v>232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4.25" x14ac:dyDescent="0.2">
      <c r="A208" s="29" t="s">
        <v>205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</row>
    <row r="209" spans="1:64" ht="15" customHeight="1" x14ac:dyDescent="0.2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  <c r="AJ209" s="60"/>
      <c r="AK209" s="60"/>
      <c r="AL209" s="60"/>
      <c r="AM209" s="60"/>
      <c r="AN209" s="60"/>
      <c r="AO209" s="60"/>
      <c r="AP209" s="60"/>
      <c r="AQ209" s="60"/>
      <c r="AR209" s="60"/>
      <c r="AS209" s="60"/>
      <c r="AT209" s="60"/>
      <c r="AU209" s="60"/>
      <c r="AV209" s="60"/>
      <c r="AW209" s="60"/>
      <c r="AX209" s="60"/>
      <c r="AY209" s="60"/>
      <c r="AZ209" s="60"/>
      <c r="BA209" s="60"/>
      <c r="BB209" s="60"/>
      <c r="BC209" s="60"/>
      <c r="BD209" s="60"/>
      <c r="BE209" s="60"/>
      <c r="BF209" s="60"/>
      <c r="BG209" s="60"/>
      <c r="BH209" s="60"/>
      <c r="BI209" s="60"/>
      <c r="BJ209" s="60"/>
      <c r="BK209" s="60"/>
      <c r="BL209" s="60"/>
    </row>
    <row r="210" spans="1:64" ht="1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</row>
    <row r="213" spans="1:64" ht="18.95" customHeight="1" x14ac:dyDescent="0.2">
      <c r="A213" s="127" t="s">
        <v>190</v>
      </c>
      <c r="B213" s="124"/>
      <c r="C213" s="124"/>
      <c r="D213" s="124"/>
      <c r="E213" s="124"/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  <c r="Z213" s="124"/>
      <c r="AA213" s="124"/>
      <c r="AB213" s="22"/>
      <c r="AC213" s="22"/>
      <c r="AD213" s="22"/>
      <c r="AE213" s="22"/>
      <c r="AF213" s="22"/>
      <c r="AG213" s="22"/>
      <c r="AH213" s="42"/>
      <c r="AI213" s="42"/>
      <c r="AJ213" s="42"/>
      <c r="AK213" s="42"/>
      <c r="AL213" s="42"/>
      <c r="AM213" s="42"/>
      <c r="AN213" s="42"/>
      <c r="AO213" s="42"/>
      <c r="AP213" s="42"/>
      <c r="AQ213" s="22"/>
      <c r="AR213" s="22"/>
      <c r="AS213" s="22"/>
      <c r="AT213" s="22"/>
      <c r="AU213" s="128" t="s">
        <v>192</v>
      </c>
      <c r="AV213" s="126"/>
      <c r="AW213" s="126"/>
      <c r="AX213" s="126"/>
      <c r="AY213" s="126"/>
      <c r="AZ213" s="126"/>
      <c r="BA213" s="126"/>
      <c r="BB213" s="126"/>
      <c r="BC213" s="126"/>
      <c r="BD213" s="126"/>
      <c r="BE213" s="126"/>
      <c r="BF213" s="126"/>
    </row>
    <row r="214" spans="1:64" ht="12.75" customHeight="1" x14ac:dyDescent="0.2">
      <c r="AB214" s="23"/>
      <c r="AC214" s="23"/>
      <c r="AD214" s="23"/>
      <c r="AE214" s="23"/>
      <c r="AF214" s="23"/>
      <c r="AG214" s="23"/>
      <c r="AH214" s="28" t="s">
        <v>1</v>
      </c>
      <c r="AI214" s="28"/>
      <c r="AJ214" s="28"/>
      <c r="AK214" s="28"/>
      <c r="AL214" s="28"/>
      <c r="AM214" s="28"/>
      <c r="AN214" s="28"/>
      <c r="AO214" s="28"/>
      <c r="AP214" s="28"/>
      <c r="AQ214" s="23"/>
      <c r="AR214" s="23"/>
      <c r="AS214" s="23"/>
      <c r="AT214" s="23"/>
      <c r="AU214" s="28" t="s">
        <v>160</v>
      </c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</row>
    <row r="215" spans="1:64" ht="15" x14ac:dyDescent="0.2">
      <c r="AB215" s="23"/>
      <c r="AC215" s="23"/>
      <c r="AD215" s="23"/>
      <c r="AE215" s="23"/>
      <c r="AF215" s="23"/>
      <c r="AG215" s="23"/>
      <c r="AH215" s="24"/>
      <c r="AI215" s="24"/>
      <c r="AJ215" s="24"/>
      <c r="AK215" s="24"/>
      <c r="AL215" s="24"/>
      <c r="AM215" s="24"/>
      <c r="AN215" s="24"/>
      <c r="AO215" s="24"/>
      <c r="AP215" s="24"/>
      <c r="AQ215" s="23"/>
      <c r="AR215" s="23"/>
      <c r="AS215" s="23"/>
      <c r="AT215" s="23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</row>
    <row r="216" spans="1:64" ht="18" customHeight="1" x14ac:dyDescent="0.2">
      <c r="A216" s="127" t="s">
        <v>191</v>
      </c>
      <c r="B216" s="124"/>
      <c r="C216" s="124"/>
      <c r="D216" s="124"/>
      <c r="E216" s="124"/>
      <c r="F216" s="124"/>
      <c r="G216" s="124"/>
      <c r="H216" s="124"/>
      <c r="I216" s="124"/>
      <c r="J216" s="124"/>
      <c r="K216" s="124"/>
      <c r="L216" s="124"/>
      <c r="M216" s="124"/>
      <c r="N216" s="124"/>
      <c r="O216" s="124"/>
      <c r="P216" s="124"/>
      <c r="Q216" s="124"/>
      <c r="R216" s="124"/>
      <c r="S216" s="124"/>
      <c r="T216" s="124"/>
      <c r="U216" s="124"/>
      <c r="V216" s="124"/>
      <c r="W216" s="124"/>
      <c r="X216" s="124"/>
      <c r="Y216" s="124"/>
      <c r="Z216" s="124"/>
      <c r="AA216" s="124"/>
      <c r="AB216" s="23"/>
      <c r="AC216" s="23"/>
      <c r="AD216" s="23"/>
      <c r="AE216" s="23"/>
      <c r="AF216" s="23"/>
      <c r="AG216" s="23"/>
      <c r="AH216" s="43"/>
      <c r="AI216" s="43"/>
      <c r="AJ216" s="43"/>
      <c r="AK216" s="43"/>
      <c r="AL216" s="43"/>
      <c r="AM216" s="43"/>
      <c r="AN216" s="43"/>
      <c r="AO216" s="43"/>
      <c r="AP216" s="43"/>
      <c r="AQ216" s="23"/>
      <c r="AR216" s="23"/>
      <c r="AS216" s="23"/>
      <c r="AT216" s="23"/>
      <c r="AU216" s="129" t="s">
        <v>193</v>
      </c>
      <c r="AV216" s="126"/>
      <c r="AW216" s="126"/>
      <c r="AX216" s="126"/>
      <c r="AY216" s="126"/>
      <c r="AZ216" s="126"/>
      <c r="BA216" s="126"/>
      <c r="BB216" s="126"/>
      <c r="BC216" s="126"/>
      <c r="BD216" s="126"/>
      <c r="BE216" s="126"/>
      <c r="BF216" s="126"/>
    </row>
    <row r="217" spans="1:64" ht="12" customHeight="1" x14ac:dyDescent="0.2">
      <c r="AB217" s="23"/>
      <c r="AC217" s="23"/>
      <c r="AD217" s="23"/>
      <c r="AE217" s="23"/>
      <c r="AF217" s="23"/>
      <c r="AG217" s="23"/>
      <c r="AH217" s="28" t="s">
        <v>1</v>
      </c>
      <c r="AI217" s="28"/>
      <c r="AJ217" s="28"/>
      <c r="AK217" s="28"/>
      <c r="AL217" s="28"/>
      <c r="AM217" s="28"/>
      <c r="AN217" s="28"/>
      <c r="AO217" s="28"/>
      <c r="AP217" s="28"/>
      <c r="AQ217" s="23"/>
      <c r="AR217" s="23"/>
      <c r="AS217" s="23"/>
      <c r="AT217" s="23"/>
      <c r="AU217" s="28" t="s">
        <v>160</v>
      </c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</row>
  </sheetData>
  <mergeCells count="1225">
    <mergeCell ref="AU161:AY161"/>
    <mergeCell ref="AZ161:BD161"/>
    <mergeCell ref="A161:F161"/>
    <mergeCell ref="G161:S161"/>
    <mergeCell ref="T161:Z161"/>
    <mergeCell ref="AA161:AE161"/>
    <mergeCell ref="AF161:AJ161"/>
    <mergeCell ref="AK161:AO161"/>
    <mergeCell ref="AP161:AT161"/>
    <mergeCell ref="BO152:BS152"/>
    <mergeCell ref="AK152:AO152"/>
    <mergeCell ref="AP152:AT152"/>
    <mergeCell ref="AU152:AY152"/>
    <mergeCell ref="AZ152:BD152"/>
    <mergeCell ref="BE152:BI152"/>
    <mergeCell ref="BJ152:BN152"/>
    <mergeCell ref="A152:F152"/>
    <mergeCell ref="G152:S152"/>
    <mergeCell ref="T152:Z152"/>
    <mergeCell ref="AA152:AE152"/>
    <mergeCell ref="AF152:AJ152"/>
    <mergeCell ref="AX141:AZ141"/>
    <mergeCell ref="BA141:BC141"/>
    <mergeCell ref="BD141:BF141"/>
    <mergeCell ref="BG141:BI141"/>
    <mergeCell ref="BJ141:BL141"/>
    <mergeCell ref="A141:C141"/>
    <mergeCell ref="D141:V141"/>
    <mergeCell ref="W141:Y141"/>
    <mergeCell ref="Z141:AB141"/>
    <mergeCell ref="AC141:AE141"/>
    <mergeCell ref="AF141:AH141"/>
    <mergeCell ref="AI141:AK141"/>
    <mergeCell ref="A131:T131"/>
    <mergeCell ref="U131:Y131"/>
    <mergeCell ref="Z131:AD131"/>
    <mergeCell ref="AE131:AI131"/>
    <mergeCell ref="AJ131:AN131"/>
    <mergeCell ref="AO131:AS131"/>
    <mergeCell ref="AT131:AX131"/>
    <mergeCell ref="AY131:BC131"/>
    <mergeCell ref="BD131:BH131"/>
    <mergeCell ref="BD106:BH106"/>
    <mergeCell ref="BD105:BH105"/>
    <mergeCell ref="A106:C106"/>
    <mergeCell ref="D106:T106"/>
    <mergeCell ref="U106:Y106"/>
    <mergeCell ref="Z106:AD106"/>
    <mergeCell ref="AE106:AI106"/>
    <mergeCell ref="AJ106:AN106"/>
    <mergeCell ref="AO106:AS106"/>
    <mergeCell ref="AT106:AX106"/>
    <mergeCell ref="AY106:BC106"/>
    <mergeCell ref="Z105:AD105"/>
    <mergeCell ref="AE105:AI105"/>
    <mergeCell ref="AJ105:AN105"/>
    <mergeCell ref="AO105:AS105"/>
    <mergeCell ref="AT105:AX105"/>
    <mergeCell ref="AY105:BC105"/>
    <mergeCell ref="A104:C104"/>
    <mergeCell ref="D104:T104"/>
    <mergeCell ref="U104:Y104"/>
    <mergeCell ref="Z104:AD104"/>
    <mergeCell ref="AE104:AI104"/>
    <mergeCell ref="AJ104:AN104"/>
    <mergeCell ref="AO104:AS104"/>
    <mergeCell ref="AT104:AX104"/>
    <mergeCell ref="AY104:BC104"/>
    <mergeCell ref="BL95:BP95"/>
    <mergeCell ref="BQ95:BT95"/>
    <mergeCell ref="BU95:BY95"/>
    <mergeCell ref="AI95:AM95"/>
    <mergeCell ref="AN95:AR95"/>
    <mergeCell ref="AS95:AW95"/>
    <mergeCell ref="AX95:BA95"/>
    <mergeCell ref="BB95:BF95"/>
    <mergeCell ref="BG95:BK95"/>
    <mergeCell ref="BB94:BF94"/>
    <mergeCell ref="BG94:BK94"/>
    <mergeCell ref="BL94:BP94"/>
    <mergeCell ref="BQ94:BT94"/>
    <mergeCell ref="BU94:BY94"/>
    <mergeCell ref="A95:C95"/>
    <mergeCell ref="D95:T95"/>
    <mergeCell ref="U95:Y95"/>
    <mergeCell ref="Z95:AD95"/>
    <mergeCell ref="AE95:AH95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93:AW93"/>
    <mergeCell ref="AX93:BA93"/>
    <mergeCell ref="BB93:BF93"/>
    <mergeCell ref="BG93:BK93"/>
    <mergeCell ref="BL93:BP93"/>
    <mergeCell ref="BQ93:BT93"/>
    <mergeCell ref="A93:C93"/>
    <mergeCell ref="D93:T93"/>
    <mergeCell ref="U93:Y93"/>
    <mergeCell ref="Z93:AD93"/>
    <mergeCell ref="AE93:AH93"/>
    <mergeCell ref="AI93:AM93"/>
    <mergeCell ref="AN93:AR93"/>
    <mergeCell ref="AW74:BA74"/>
    <mergeCell ref="BB74:BF74"/>
    <mergeCell ref="BG74:BK74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E73:W73"/>
    <mergeCell ref="X73:AB73"/>
    <mergeCell ref="AC73:AG73"/>
    <mergeCell ref="AH73:AL73"/>
    <mergeCell ref="AM73:AQ73"/>
    <mergeCell ref="AR73:AV73"/>
    <mergeCell ref="A72:D72"/>
    <mergeCell ref="E72:W72"/>
    <mergeCell ref="X72:AB72"/>
    <mergeCell ref="AC72:AG72"/>
    <mergeCell ref="AH72:AL72"/>
    <mergeCell ref="AM72:AQ72"/>
    <mergeCell ref="AR72:AV72"/>
    <mergeCell ref="BU55:BY55"/>
    <mergeCell ref="AS55:AW55"/>
    <mergeCell ref="AX55:BA55"/>
    <mergeCell ref="BB55:BF55"/>
    <mergeCell ref="BG55:BK55"/>
    <mergeCell ref="BL55:BP55"/>
    <mergeCell ref="BQ55:BT55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16:AA216"/>
    <mergeCell ref="AH216:AP216"/>
    <mergeCell ref="AU216:BF216"/>
    <mergeCell ref="AH217:AP217"/>
    <mergeCell ref="AU217:BF217"/>
    <mergeCell ref="A31:D31"/>
    <mergeCell ref="E31:T31"/>
    <mergeCell ref="U31:Y31"/>
    <mergeCell ref="Z31:AD31"/>
    <mergeCell ref="AE31:AH31"/>
    <mergeCell ref="A209:BL209"/>
    <mergeCell ref="A213:AA213"/>
    <mergeCell ref="AH213:AP213"/>
    <mergeCell ref="AU213:BF213"/>
    <mergeCell ref="AH214:AP214"/>
    <mergeCell ref="AU214:BF214"/>
    <mergeCell ref="AW201:BD201"/>
    <mergeCell ref="BE201:BL201"/>
    <mergeCell ref="A203:BL203"/>
    <mergeCell ref="A204:BL204"/>
    <mergeCell ref="A207:BL207"/>
    <mergeCell ref="A208:BL208"/>
    <mergeCell ref="AQ200:AV200"/>
    <mergeCell ref="AW200:BD200"/>
    <mergeCell ref="BE200:BL200"/>
    <mergeCell ref="A201:F201"/>
    <mergeCell ref="G201:S201"/>
    <mergeCell ref="T201:Y201"/>
    <mergeCell ref="Z201:AD201"/>
    <mergeCell ref="AE201:AJ201"/>
    <mergeCell ref="AK201:AP201"/>
    <mergeCell ref="AQ201:AV201"/>
    <mergeCell ref="A200:F200"/>
    <mergeCell ref="G200:S200"/>
    <mergeCell ref="T200:Y200"/>
    <mergeCell ref="Z200:AD200"/>
    <mergeCell ref="AE200:AJ200"/>
    <mergeCell ref="AK200:AP200"/>
    <mergeCell ref="BE197:BL198"/>
    <mergeCell ref="A199:F199"/>
    <mergeCell ref="G199:S199"/>
    <mergeCell ref="T199:Y199"/>
    <mergeCell ref="Z199:AD199"/>
    <mergeCell ref="AE199:AJ199"/>
    <mergeCell ref="AK199:AP199"/>
    <mergeCell ref="AQ199:AV199"/>
    <mergeCell ref="AW199:BD199"/>
    <mergeCell ref="BE199:BL199"/>
    <mergeCell ref="A195:BL195"/>
    <mergeCell ref="A196:BL196"/>
    <mergeCell ref="A197:F198"/>
    <mergeCell ref="G197:S198"/>
    <mergeCell ref="T197:Y198"/>
    <mergeCell ref="Z197:AD198"/>
    <mergeCell ref="AE197:AJ198"/>
    <mergeCell ref="AK197:AP198"/>
    <mergeCell ref="AQ197:AV198"/>
    <mergeCell ref="AW197:BD198"/>
    <mergeCell ref="AJ193:AN193"/>
    <mergeCell ref="AO193:AS193"/>
    <mergeCell ref="AT193:AW193"/>
    <mergeCell ref="AX193:BB193"/>
    <mergeCell ref="BC193:BG193"/>
    <mergeCell ref="BH193:BL193"/>
    <mergeCell ref="A193:F193"/>
    <mergeCell ref="G193:P193"/>
    <mergeCell ref="Q193:U193"/>
    <mergeCell ref="V193:Y193"/>
    <mergeCell ref="Z193:AD193"/>
    <mergeCell ref="AE193:AI193"/>
    <mergeCell ref="AJ192:AN192"/>
    <mergeCell ref="AO192:AS192"/>
    <mergeCell ref="AT192:AW192"/>
    <mergeCell ref="AX192:BB192"/>
    <mergeCell ref="BC192:BG192"/>
    <mergeCell ref="BH192:BL192"/>
    <mergeCell ref="A192:F192"/>
    <mergeCell ref="G192:P192"/>
    <mergeCell ref="Q192:U192"/>
    <mergeCell ref="V192:Y192"/>
    <mergeCell ref="Z192:AD192"/>
    <mergeCell ref="AE192:AI192"/>
    <mergeCell ref="AJ191:AN191"/>
    <mergeCell ref="AO191:AS191"/>
    <mergeCell ref="AT191:AW191"/>
    <mergeCell ref="AX191:BB191"/>
    <mergeCell ref="BC191:BG191"/>
    <mergeCell ref="BH191:BL191"/>
    <mergeCell ref="A191:F191"/>
    <mergeCell ref="G191:P191"/>
    <mergeCell ref="Q191:U191"/>
    <mergeCell ref="V191:Y191"/>
    <mergeCell ref="Z191:AD191"/>
    <mergeCell ref="AE191:AI191"/>
    <mergeCell ref="AT189:AW190"/>
    <mergeCell ref="AX189:BG189"/>
    <mergeCell ref="BH189:BL190"/>
    <mergeCell ref="Z190:AD190"/>
    <mergeCell ref="AE190:AI190"/>
    <mergeCell ref="AX190:BB190"/>
    <mergeCell ref="BC190:BG190"/>
    <mergeCell ref="A187:BL187"/>
    <mergeCell ref="A188:F190"/>
    <mergeCell ref="G188:P190"/>
    <mergeCell ref="Q188:AN188"/>
    <mergeCell ref="AO188:BL188"/>
    <mergeCell ref="Q189:U190"/>
    <mergeCell ref="V189:Y190"/>
    <mergeCell ref="Z189:AI189"/>
    <mergeCell ref="AJ189:AN190"/>
    <mergeCell ref="AO189:AS190"/>
    <mergeCell ref="AK184:AP184"/>
    <mergeCell ref="AQ184:AV184"/>
    <mergeCell ref="AW184:BA184"/>
    <mergeCell ref="BB184:BF184"/>
    <mergeCell ref="BG184:BL184"/>
    <mergeCell ref="A186:BL186"/>
    <mergeCell ref="AK183:AP183"/>
    <mergeCell ref="AQ183:AV183"/>
    <mergeCell ref="AW183:BA183"/>
    <mergeCell ref="BB183:BF183"/>
    <mergeCell ref="BG183:BL183"/>
    <mergeCell ref="A184:F184"/>
    <mergeCell ref="G184:S184"/>
    <mergeCell ref="T184:Y184"/>
    <mergeCell ref="Z184:AD184"/>
    <mergeCell ref="AE184:AJ184"/>
    <mergeCell ref="AK182:AP182"/>
    <mergeCell ref="AQ182:AV182"/>
    <mergeCell ref="AW182:BA182"/>
    <mergeCell ref="BB182:BF182"/>
    <mergeCell ref="BG182:BL182"/>
    <mergeCell ref="A183:F183"/>
    <mergeCell ref="G183:S183"/>
    <mergeCell ref="T183:Y183"/>
    <mergeCell ref="Z183:AD183"/>
    <mergeCell ref="AE183:AJ183"/>
    <mergeCell ref="AQ180:AV181"/>
    <mergeCell ref="AW180:BF180"/>
    <mergeCell ref="BG180:BL181"/>
    <mergeCell ref="AW181:BA181"/>
    <mergeCell ref="BB181:BF181"/>
    <mergeCell ref="A182:F182"/>
    <mergeCell ref="G182:S182"/>
    <mergeCell ref="T182:Y182"/>
    <mergeCell ref="Z182:AD182"/>
    <mergeCell ref="AE182:AJ182"/>
    <mergeCell ref="A180:F181"/>
    <mergeCell ref="G180:S181"/>
    <mergeCell ref="T180:Y181"/>
    <mergeCell ref="Z180:AD181"/>
    <mergeCell ref="AE180:AJ181"/>
    <mergeCell ref="AK180:AP181"/>
    <mergeCell ref="BP170:BS170"/>
    <mergeCell ref="A173:BL173"/>
    <mergeCell ref="A174:BL174"/>
    <mergeCell ref="A177:BL177"/>
    <mergeCell ref="A178:BL178"/>
    <mergeCell ref="A179:BL179"/>
    <mergeCell ref="AO170:AR170"/>
    <mergeCell ref="AS170:AW170"/>
    <mergeCell ref="AX170:BA170"/>
    <mergeCell ref="BB170:BF170"/>
    <mergeCell ref="BG170:BJ170"/>
    <mergeCell ref="BK170:BO170"/>
    <mergeCell ref="BB169:BF169"/>
    <mergeCell ref="BG169:BJ169"/>
    <mergeCell ref="BK169:BO169"/>
    <mergeCell ref="BP169:BS169"/>
    <mergeCell ref="A170:M170"/>
    <mergeCell ref="N170:U170"/>
    <mergeCell ref="V170:Z170"/>
    <mergeCell ref="AA170:AE170"/>
    <mergeCell ref="AF170:AI170"/>
    <mergeCell ref="AJ170:AN170"/>
    <mergeCell ref="BP168:BS168"/>
    <mergeCell ref="A169:M169"/>
    <mergeCell ref="N169:U169"/>
    <mergeCell ref="V169:Z169"/>
    <mergeCell ref="AA169:AE169"/>
    <mergeCell ref="AF169:AI169"/>
    <mergeCell ref="AJ169:AN169"/>
    <mergeCell ref="AO169:AR169"/>
    <mergeCell ref="AS169:AW169"/>
    <mergeCell ref="AX169:BA169"/>
    <mergeCell ref="AO168:AR168"/>
    <mergeCell ref="AS168:AW168"/>
    <mergeCell ref="AX168:BA168"/>
    <mergeCell ref="BB168:BF168"/>
    <mergeCell ref="BG168:BJ168"/>
    <mergeCell ref="BK168:BO168"/>
    <mergeCell ref="BB167:BF167"/>
    <mergeCell ref="BG167:BJ167"/>
    <mergeCell ref="BK167:BO167"/>
    <mergeCell ref="BP167:BS167"/>
    <mergeCell ref="A168:M168"/>
    <mergeCell ref="N168:U168"/>
    <mergeCell ref="V168:Z168"/>
    <mergeCell ref="AA168:AE168"/>
    <mergeCell ref="AF168:AI168"/>
    <mergeCell ref="AJ168:AN168"/>
    <mergeCell ref="AA167:AE167"/>
    <mergeCell ref="AF167:AI167"/>
    <mergeCell ref="AJ167:AN167"/>
    <mergeCell ref="AO167:AR167"/>
    <mergeCell ref="AS167:AW167"/>
    <mergeCell ref="AX167:BA167"/>
    <mergeCell ref="A164:BL164"/>
    <mergeCell ref="A165:BM165"/>
    <mergeCell ref="A166:M167"/>
    <mergeCell ref="N166:U167"/>
    <mergeCell ref="V166:Z167"/>
    <mergeCell ref="AA166:AI166"/>
    <mergeCell ref="AJ166:AR166"/>
    <mergeCell ref="AS166:BA166"/>
    <mergeCell ref="BB166:BJ166"/>
    <mergeCell ref="BK166:BS166"/>
    <mergeCell ref="AZ159:BD159"/>
    <mergeCell ref="A160:F160"/>
    <mergeCell ref="G160:S160"/>
    <mergeCell ref="T160:Z160"/>
    <mergeCell ref="AA160:AE160"/>
    <mergeCell ref="AF160:AJ160"/>
    <mergeCell ref="AK160:AO160"/>
    <mergeCell ref="AP160:AT160"/>
    <mergeCell ref="AU160:AY160"/>
    <mergeCell ref="AZ160:BD160"/>
    <mergeCell ref="AU158:AY158"/>
    <mergeCell ref="AZ158:BD158"/>
    <mergeCell ref="A159:F159"/>
    <mergeCell ref="G159:S159"/>
    <mergeCell ref="T159:Z159"/>
    <mergeCell ref="AA159:AE159"/>
    <mergeCell ref="AF159:AJ159"/>
    <mergeCell ref="AK159:AO159"/>
    <mergeCell ref="AP159:AT159"/>
    <mergeCell ref="AU159:AY159"/>
    <mergeCell ref="AP157:AT157"/>
    <mergeCell ref="AU157:AY157"/>
    <mergeCell ref="AZ157:BD157"/>
    <mergeCell ref="A158:F158"/>
    <mergeCell ref="G158:S158"/>
    <mergeCell ref="T158:Z158"/>
    <mergeCell ref="AA158:AE158"/>
    <mergeCell ref="AF158:AJ158"/>
    <mergeCell ref="AK158:AO158"/>
    <mergeCell ref="AP158:AT158"/>
    <mergeCell ref="A154:BL154"/>
    <mergeCell ref="A155:BD155"/>
    <mergeCell ref="A156:F157"/>
    <mergeCell ref="G156:S157"/>
    <mergeCell ref="T156:Z157"/>
    <mergeCell ref="AA156:AO156"/>
    <mergeCell ref="AP156:BD156"/>
    <mergeCell ref="AA157:AE157"/>
    <mergeCell ref="AF157:AJ157"/>
    <mergeCell ref="AK157:AO157"/>
    <mergeCell ref="AP151:AT151"/>
    <mergeCell ref="AU151:AY151"/>
    <mergeCell ref="AZ151:BD151"/>
    <mergeCell ref="BE151:BI151"/>
    <mergeCell ref="BJ151:BN151"/>
    <mergeCell ref="BO151:BS151"/>
    <mergeCell ref="A151:F151"/>
    <mergeCell ref="G151:S151"/>
    <mergeCell ref="T151:Z151"/>
    <mergeCell ref="AA151:AE151"/>
    <mergeCell ref="AF151:AJ151"/>
    <mergeCell ref="AK151:AO151"/>
    <mergeCell ref="AP150:AT150"/>
    <mergeCell ref="AU150:AY150"/>
    <mergeCell ref="AZ150:BD150"/>
    <mergeCell ref="BE150:BI150"/>
    <mergeCell ref="BJ150:BN150"/>
    <mergeCell ref="BO150:BS150"/>
    <mergeCell ref="A150:F150"/>
    <mergeCell ref="G150:S150"/>
    <mergeCell ref="T150:Z150"/>
    <mergeCell ref="AA150:AE150"/>
    <mergeCell ref="AF150:AJ150"/>
    <mergeCell ref="AK150:AO150"/>
    <mergeCell ref="AP149:AT149"/>
    <mergeCell ref="AU149:AY149"/>
    <mergeCell ref="AZ149:BD149"/>
    <mergeCell ref="BE149:BI149"/>
    <mergeCell ref="BJ149:BN149"/>
    <mergeCell ref="BO149:BS149"/>
    <mergeCell ref="A149:F149"/>
    <mergeCell ref="G149:S149"/>
    <mergeCell ref="T149:Z149"/>
    <mergeCell ref="AA149:AE149"/>
    <mergeCell ref="AF149:AJ149"/>
    <mergeCell ref="AK149:AO149"/>
    <mergeCell ref="AP148:AT148"/>
    <mergeCell ref="AU148:AY148"/>
    <mergeCell ref="AZ148:BD148"/>
    <mergeCell ref="BE148:BI148"/>
    <mergeCell ref="BJ148:BN148"/>
    <mergeCell ref="BO148:BS148"/>
    <mergeCell ref="A146:BS146"/>
    <mergeCell ref="A147:F148"/>
    <mergeCell ref="G147:S148"/>
    <mergeCell ref="T147:Z148"/>
    <mergeCell ref="AA147:AO147"/>
    <mergeCell ref="AP147:BD147"/>
    <mergeCell ref="BE147:BS147"/>
    <mergeCell ref="AA148:AE148"/>
    <mergeCell ref="AF148:AJ148"/>
    <mergeCell ref="AK148:AO148"/>
    <mergeCell ref="BA140:BC140"/>
    <mergeCell ref="BD140:BF140"/>
    <mergeCell ref="BG140:BI140"/>
    <mergeCell ref="BJ140:BL140"/>
    <mergeCell ref="A144:BL144"/>
    <mergeCell ref="A145:BS145"/>
    <mergeCell ref="AL141:AN141"/>
    <mergeCell ref="AO141:AQ141"/>
    <mergeCell ref="AR141:AT141"/>
    <mergeCell ref="AU141:AW141"/>
    <mergeCell ref="AI140:AK140"/>
    <mergeCell ref="AL140:AN140"/>
    <mergeCell ref="AO140:AQ140"/>
    <mergeCell ref="AR140:AT140"/>
    <mergeCell ref="AU140:AW140"/>
    <mergeCell ref="AX140:AZ140"/>
    <mergeCell ref="BA139:BC139"/>
    <mergeCell ref="BD139:BF139"/>
    <mergeCell ref="BG139:BI139"/>
    <mergeCell ref="BJ139:BL139"/>
    <mergeCell ref="A140:C140"/>
    <mergeCell ref="D140:V140"/>
    <mergeCell ref="W140:Y140"/>
    <mergeCell ref="Z140:AB140"/>
    <mergeCell ref="AC140:AE140"/>
    <mergeCell ref="AF140:AH140"/>
    <mergeCell ref="AI139:AK139"/>
    <mergeCell ref="AL139:AN139"/>
    <mergeCell ref="AO139:AQ139"/>
    <mergeCell ref="AR139:AT139"/>
    <mergeCell ref="AU139:AW139"/>
    <mergeCell ref="AX139:AZ139"/>
    <mergeCell ref="BA138:BC138"/>
    <mergeCell ref="BD138:BF138"/>
    <mergeCell ref="BG138:BI138"/>
    <mergeCell ref="BJ138:BL138"/>
    <mergeCell ref="A139:C139"/>
    <mergeCell ref="D139:V139"/>
    <mergeCell ref="W139:Y139"/>
    <mergeCell ref="Z139:AB139"/>
    <mergeCell ref="AC139:AE139"/>
    <mergeCell ref="AF139:AH139"/>
    <mergeCell ref="AI138:AK138"/>
    <mergeCell ref="AL138:AN138"/>
    <mergeCell ref="AO138:AQ138"/>
    <mergeCell ref="AR138:AT138"/>
    <mergeCell ref="AU138:AW138"/>
    <mergeCell ref="AX138:AZ138"/>
    <mergeCell ref="A138:C138"/>
    <mergeCell ref="D138:V138"/>
    <mergeCell ref="W138:Y138"/>
    <mergeCell ref="Z138:AB138"/>
    <mergeCell ref="AC138:AE138"/>
    <mergeCell ref="AF138:AH138"/>
    <mergeCell ref="BJ136:BL137"/>
    <mergeCell ref="W137:Y137"/>
    <mergeCell ref="Z137:AB137"/>
    <mergeCell ref="AC137:AE137"/>
    <mergeCell ref="AF137:AH137"/>
    <mergeCell ref="AI137:AK137"/>
    <mergeCell ref="AL137:AN137"/>
    <mergeCell ref="AO137:AQ137"/>
    <mergeCell ref="AR137:AT137"/>
    <mergeCell ref="BG135:BL135"/>
    <mergeCell ref="W136:AB136"/>
    <mergeCell ref="AC136:AH136"/>
    <mergeCell ref="AI136:AN136"/>
    <mergeCell ref="AO136:AT136"/>
    <mergeCell ref="AU136:AW137"/>
    <mergeCell ref="AX136:AZ137"/>
    <mergeCell ref="BA136:BC137"/>
    <mergeCell ref="BD136:BF137"/>
    <mergeCell ref="BG136:BI137"/>
    <mergeCell ref="A135:C137"/>
    <mergeCell ref="D135:V137"/>
    <mergeCell ref="W135:AH135"/>
    <mergeCell ref="AI135:AT135"/>
    <mergeCell ref="AU135:AZ135"/>
    <mergeCell ref="BA135:BF135"/>
    <mergeCell ref="AT130:AX130"/>
    <mergeCell ref="AY130:BC130"/>
    <mergeCell ref="BD130:BH130"/>
    <mergeCell ref="BI130:BM130"/>
    <mergeCell ref="BN130:BR130"/>
    <mergeCell ref="A134:BL134"/>
    <mergeCell ref="BI131:BM131"/>
    <mergeCell ref="BN131:BR131"/>
    <mergeCell ref="A130:T130"/>
    <mergeCell ref="U130:Y130"/>
    <mergeCell ref="Z130:AD130"/>
    <mergeCell ref="AE130:AI130"/>
    <mergeCell ref="AJ130:AN130"/>
    <mergeCell ref="AO130:AS130"/>
    <mergeCell ref="AO129:AS129"/>
    <mergeCell ref="AT129:AX129"/>
    <mergeCell ref="AY129:BC129"/>
    <mergeCell ref="BD129:BH129"/>
    <mergeCell ref="BI129:BM129"/>
    <mergeCell ref="BN129:BR129"/>
    <mergeCell ref="AT128:AX128"/>
    <mergeCell ref="AY128:BC128"/>
    <mergeCell ref="BD128:BH128"/>
    <mergeCell ref="BI128:BM128"/>
    <mergeCell ref="BN128:BR128"/>
    <mergeCell ref="A129:T129"/>
    <mergeCell ref="U129:Y129"/>
    <mergeCell ref="Z129:AD129"/>
    <mergeCell ref="AE129:AI129"/>
    <mergeCell ref="AJ129:AN129"/>
    <mergeCell ref="A128:T128"/>
    <mergeCell ref="U128:Y128"/>
    <mergeCell ref="Z128:AD128"/>
    <mergeCell ref="AE128:AI128"/>
    <mergeCell ref="AJ128:AN128"/>
    <mergeCell ref="AO128:AS128"/>
    <mergeCell ref="AO127:AS127"/>
    <mergeCell ref="AT127:AX127"/>
    <mergeCell ref="AY127:BC127"/>
    <mergeCell ref="BD127:BH127"/>
    <mergeCell ref="BI127:BM127"/>
    <mergeCell ref="BN127:BR127"/>
    <mergeCell ref="A126:T127"/>
    <mergeCell ref="U126:AD126"/>
    <mergeCell ref="AE126:AN126"/>
    <mergeCell ref="AO126:AX126"/>
    <mergeCell ref="AY126:BH126"/>
    <mergeCell ref="BI126:BR126"/>
    <mergeCell ref="U127:Y127"/>
    <mergeCell ref="Z127:AD127"/>
    <mergeCell ref="AE127:AI127"/>
    <mergeCell ref="AJ127:AN127"/>
    <mergeCell ref="AP122:AT122"/>
    <mergeCell ref="AU122:AY122"/>
    <mergeCell ref="AZ122:BD122"/>
    <mergeCell ref="BE122:BI122"/>
    <mergeCell ref="A124:BL124"/>
    <mergeCell ref="A125:BR125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T115:BX115"/>
    <mergeCell ref="A117:BL117"/>
    <mergeCell ref="A118:C119"/>
    <mergeCell ref="D118:P119"/>
    <mergeCell ref="Q118:U119"/>
    <mergeCell ref="V118:AE119"/>
    <mergeCell ref="AF118:AT118"/>
    <mergeCell ref="AU118:BI118"/>
    <mergeCell ref="AF119:AJ119"/>
    <mergeCell ref="AK119:AO119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3:AS103"/>
    <mergeCell ref="AT103:AX103"/>
    <mergeCell ref="AY103:BC103"/>
    <mergeCell ref="BD103:BH103"/>
    <mergeCell ref="A109:BL109"/>
    <mergeCell ref="A110:BL110"/>
    <mergeCell ref="BD104:BH104"/>
    <mergeCell ref="A105:C105"/>
    <mergeCell ref="D105:T105"/>
    <mergeCell ref="U105:Y105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101:C101"/>
    <mergeCell ref="D101:T101"/>
    <mergeCell ref="U101:Y101"/>
    <mergeCell ref="Z101:AD101"/>
    <mergeCell ref="AE101:AI101"/>
    <mergeCell ref="AJ101:AN101"/>
    <mergeCell ref="AE100:AI100"/>
    <mergeCell ref="AJ100:AN100"/>
    <mergeCell ref="AO100:AS100"/>
    <mergeCell ref="AT100:AX100"/>
    <mergeCell ref="AY100:BC100"/>
    <mergeCell ref="BD100:BH100"/>
    <mergeCell ref="BQ92:BT92"/>
    <mergeCell ref="BU92:BY92"/>
    <mergeCell ref="A97:BL97"/>
    <mergeCell ref="A98:BH98"/>
    <mergeCell ref="A99:C100"/>
    <mergeCell ref="D99:T100"/>
    <mergeCell ref="U99:AN99"/>
    <mergeCell ref="AO99:BH99"/>
    <mergeCell ref="U100:Y100"/>
    <mergeCell ref="Z100:AD100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1:AV71"/>
    <mergeCell ref="AW71:BA71"/>
    <mergeCell ref="BB71:BF71"/>
    <mergeCell ref="BG71:BK71"/>
    <mergeCell ref="A76:BL76"/>
    <mergeCell ref="A77:BK77"/>
    <mergeCell ref="AW72:BA72"/>
    <mergeCell ref="BB72:BF72"/>
    <mergeCell ref="BG72:BK72"/>
    <mergeCell ref="A73:D73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69:D69"/>
    <mergeCell ref="E69:W69"/>
    <mergeCell ref="X69:AB69"/>
    <mergeCell ref="AC69:AG69"/>
    <mergeCell ref="AH69:AL69"/>
    <mergeCell ref="AM69:AQ69"/>
    <mergeCell ref="AH68:AL68"/>
    <mergeCell ref="AM68:AQ68"/>
    <mergeCell ref="AR68:AV68"/>
    <mergeCell ref="AW68:BA68"/>
    <mergeCell ref="BB68:BF68"/>
    <mergeCell ref="BG68:BK68"/>
    <mergeCell ref="BQ63:BT63"/>
    <mergeCell ref="BU63:BY63"/>
    <mergeCell ref="A65:BL65"/>
    <mergeCell ref="A66:BK66"/>
    <mergeCell ref="A67:D68"/>
    <mergeCell ref="E67:W68"/>
    <mergeCell ref="X67:AQ67"/>
    <mergeCell ref="AR67:BK67"/>
    <mergeCell ref="X68:AB68"/>
    <mergeCell ref="AC68:AG68"/>
    <mergeCell ref="AN63:AR63"/>
    <mergeCell ref="AS63:AW63"/>
    <mergeCell ref="AX63:BA63"/>
    <mergeCell ref="BB63:BF63"/>
    <mergeCell ref="BG63:BK63"/>
    <mergeCell ref="BL63:BP63"/>
    <mergeCell ref="A63:E63"/>
    <mergeCell ref="F63:T63"/>
    <mergeCell ref="U63:Y63"/>
    <mergeCell ref="Z63:AD63"/>
    <mergeCell ref="AE63:AH63"/>
    <mergeCell ref="AI63:AM63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BG60:BK60"/>
    <mergeCell ref="BL60:BP60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E60:AH60"/>
    <mergeCell ref="AI60:AM60"/>
    <mergeCell ref="AN60:AR60"/>
    <mergeCell ref="AS60:AW60"/>
    <mergeCell ref="AX60:BA60"/>
    <mergeCell ref="BB60:BF60"/>
    <mergeCell ref="BU52:BY52"/>
    <mergeCell ref="A57:BL57"/>
    <mergeCell ref="A58:BY58"/>
    <mergeCell ref="A59:E60"/>
    <mergeCell ref="F59:T60"/>
    <mergeCell ref="U59:AM59"/>
    <mergeCell ref="AN59:BF59"/>
    <mergeCell ref="BG59:BY59"/>
    <mergeCell ref="U60:Y60"/>
    <mergeCell ref="Z60:AD60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40 A103">
    <cfRule type="cellIs" dxfId="10" priority="11" stopIfTrue="1" operator="equal">
      <formula>A91</formula>
    </cfRule>
  </conditionalFormatting>
  <conditionalFormatting sqref="A115:C115 A122:C122">
    <cfRule type="cellIs" dxfId="9" priority="12" stopIfTrue="1" operator="equal">
      <formula>A114</formula>
    </cfRule>
    <cfRule type="cellIs" dxfId="8" priority="13" stopIfTrue="1" operator="equal">
      <formula>0</formula>
    </cfRule>
  </conditionalFormatting>
  <conditionalFormatting sqref="A93">
    <cfRule type="cellIs" dxfId="7" priority="10" stopIfTrue="1" operator="equal">
      <formula>A92</formula>
    </cfRule>
  </conditionalFormatting>
  <conditionalFormatting sqref="A94">
    <cfRule type="cellIs" dxfId="6" priority="9" stopIfTrue="1" operator="equal">
      <formula>A93</formula>
    </cfRule>
  </conditionalFormatting>
  <conditionalFormatting sqref="A95">
    <cfRule type="cellIs" dxfId="5" priority="8" stopIfTrue="1" operator="equal">
      <formula>A94</formula>
    </cfRule>
  </conditionalFormatting>
  <conditionalFormatting sqref="A107">
    <cfRule type="cellIs" dxfId="4" priority="15" stopIfTrue="1" operator="equal">
      <formula>A103</formula>
    </cfRule>
  </conditionalFormatting>
  <conditionalFormatting sqref="A104">
    <cfRule type="cellIs" dxfId="3" priority="6" stopIfTrue="1" operator="equal">
      <formula>A103</formula>
    </cfRule>
  </conditionalFormatting>
  <conditionalFormatting sqref="A105">
    <cfRule type="cellIs" dxfId="2" priority="5" stopIfTrue="1" operator="equal">
      <formula>A104</formula>
    </cfRule>
  </conditionalFormatting>
  <conditionalFormatting sqref="A106">
    <cfRule type="cellIs" dxfId="1" priority="4" stopIfTrue="1" operator="equal">
      <formula>A105</formula>
    </cfRule>
  </conditionalFormatting>
  <conditionalFormatting sqref="A141">
    <cfRule type="cellIs" dxfId="0" priority="2" stopIfTrue="1" operator="equal">
      <formula>A140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КПК0118330</vt:lpstr>
      <vt:lpstr>'Додаток2 КПК0118330'!Область_печати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2021-11-26T13:23:49Z</dcterms:modified>
</cp:coreProperties>
</file>