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99B659FE-AF5D-48A9-ABDF-CBA11ED9B1A5}" xr6:coauthVersionLast="43" xr6:coauthVersionMax="43" xr10:uidLastSave="{00000000-0000-0000-0000-000000000000}"/>
  <bookViews>
    <workbookView xWindow="3255" yWindow="1020" windowWidth="15300" windowHeight="7875"/>
  </bookViews>
  <sheets>
    <sheet name="КПК0611182" sheetId="1" r:id="rId1"/>
  </sheets>
  <definedNames>
    <definedName name="_xlnm.Print_Area" localSheetId="0">КПК0611182!$A$1:$BQ$114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100" i="1" l="1"/>
  <c r="BC100" i="1"/>
  <c r="BH98" i="1"/>
  <c r="BC98" i="1"/>
  <c r="BH96" i="1"/>
  <c r="BC96" i="1"/>
  <c r="BH94" i="1"/>
  <c r="BC94" i="1"/>
  <c r="BH92" i="1"/>
  <c r="BC92" i="1"/>
  <c r="BH91" i="1"/>
  <c r="BC91" i="1"/>
  <c r="BH89" i="1"/>
  <c r="BC89" i="1"/>
  <c r="BH88" i="1"/>
  <c r="BC88" i="1"/>
  <c r="BH87" i="1"/>
  <c r="BC87" i="1"/>
  <c r="BH86" i="1"/>
  <c r="BC86" i="1"/>
  <c r="BH85" i="1"/>
  <c r="BC85" i="1"/>
  <c r="BH84" i="1"/>
  <c r="BC84" i="1"/>
  <c r="BH83" i="1"/>
  <c r="BC83" i="1"/>
  <c r="BH80" i="1"/>
  <c r="BC80" i="1"/>
  <c r="BH78" i="1"/>
  <c r="BC78" i="1"/>
  <c r="BH76" i="1"/>
  <c r="BC76" i="1"/>
  <c r="BH74" i="1"/>
  <c r="BC74" i="1"/>
  <c r="BH73" i="1"/>
  <c r="BC73" i="1"/>
  <c r="BB64" i="1"/>
  <c r="AW64" i="1"/>
  <c r="BG64" i="1" s="1"/>
  <c r="AQ64" i="1"/>
  <c r="AA64" i="1"/>
  <c r="BI56" i="1"/>
  <c r="BD56" i="1"/>
  <c r="BN56" i="1" s="1"/>
  <c r="AZ56" i="1"/>
  <c r="AK56" i="1"/>
  <c r="BI54" i="1"/>
  <c r="BD54" i="1"/>
  <c r="BN54" i="1" s="1"/>
  <c r="AZ54" i="1"/>
  <c r="AK54" i="1"/>
  <c r="BI52" i="1"/>
  <c r="BD52" i="1"/>
  <c r="AZ52" i="1"/>
  <c r="AK52" i="1"/>
  <c r="BI50" i="1"/>
  <c r="BD50" i="1"/>
  <c r="BN50" i="1" s="1"/>
  <c r="AZ50" i="1"/>
  <c r="AK50" i="1"/>
  <c r="BI48" i="1"/>
  <c r="BD48" i="1"/>
  <c r="AZ48" i="1"/>
  <c r="AK48" i="1"/>
  <c r="BI47" i="1"/>
  <c r="BD47" i="1"/>
  <c r="BN47" i="1" s="1"/>
  <c r="AZ47" i="1"/>
  <c r="AK47" i="1"/>
  <c r="BN48" i="1" l="1"/>
  <c r="BN52" i="1"/>
</calcChain>
</file>

<file path=xl/sharedStrings.xml><?xml version="1.0" encoding="utf-8"?>
<sst xmlns="http://schemas.openxmlformats.org/spreadsheetml/2006/main" count="249" uniqueCount="145">
  <si>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</si>
  <si>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</si>
  <si>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</si>
  <si>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</si>
  <si>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</si>
  <si>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</si>
  <si>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</si>
  <si>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</si>
  <si>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</si>
  <si>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</si>
  <si>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</si>
  <si>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</si>
  <si>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</si>
  <si>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</si>
  <si>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</si>
  <si>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</si>
  <si>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</si>
  <si>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</si>
  <si>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</si>
  <si>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</si>
  <si>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</si>
  <si>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</si>
  <si>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</si>
  <si>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</si>
  <si>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</si>
  <si>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</si>
  <si>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</si>
  <si>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</si>
  <si>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</si>
  <si>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</si>
  <si>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</si>
  <si>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</si>
  <si>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</si>
  <si>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</si>
  <si>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</si>
  <si>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</si>
  <si>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</si>
  <si>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</si>
  <si>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</si>
  <si>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</si>
  <si>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</si>
  <si>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</si>
  <si>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</si>
  <si>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</si>
  <si>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</si>
  <si>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</si>
  <si>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</si>
  <si>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</si>
  <si>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</si>
  <si>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</si>
  <si>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</si>
  <si>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</si>
  <si>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</si>
  <si>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</si>
  <si>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</si>
  <si>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</si>
  <si>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</si>
  <si>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</si>
  <si>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</si>
  <si>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</si>
  <si>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</si>
  <si>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</si>
  <si>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</si>
  <si>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</si>
  <si>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</si>
  <si>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</si>
  <si>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Реалізація державної політики у сфері матеріально-технічного забезпечення закадів освіти</t>
  </si>
  <si>
    <t>Придбання сучасних меблів</t>
  </si>
  <si>
    <t>Придбання засобів навчання та обладнання (крім комп`ютерного)</t>
  </si>
  <si>
    <t>Придбання комп`ютерного обладнання для початкових класів</t>
  </si>
  <si>
    <t>Проведення супервізії</t>
  </si>
  <si>
    <t>Підвищення кваліфікації вчителів, які забезпечують здобуття учнями 5-11(12) класів загальної середньої освіти</t>
  </si>
  <si>
    <t>Підвищення кваліфікації вчителів, асистентів вчителів у закладах післядипломної педагогічної освіти комунальної форми власності</t>
  </si>
  <si>
    <t>Придбання засобів навчання та обладнання (крім комп’ютерного)</t>
  </si>
  <si>
    <t>C49:BQ49</t>
  </si>
  <si>
    <t>По спеціальному фонду відхилення пояснюється тим, що заклад помилково відобразив придбання БФУ по іншому напряму, тому спостерігається пересортиця на суму 2608,28грн  між напрямами на засоби навчання і комп'ютерне обладнання.</t>
  </si>
  <si>
    <t>Придбання комп’ютерного обладнання для початкових класів</t>
  </si>
  <si>
    <t>C51:BQ51</t>
  </si>
  <si>
    <t>Відхилення пояснюється тим, що заклад помилково відобразив придбання БФУ по іншому напряму, тому спостерігається пересортиця на суму2608,28грн на придбання БФУ між напрямами на засоби навчання і комп'ютерне обладнання.</t>
  </si>
  <si>
    <t>C53:BQ53</t>
  </si>
  <si>
    <t>за рахунок заокруглень</t>
  </si>
  <si>
    <t>C55:BQ55</t>
  </si>
  <si>
    <t>Не було знайдено надавача послуг по підвищенню кваліфікації, тому кошти не були використані в повному обсязі, згідно Телефонограми №479 від 08.12.2021року залишок невикористаних призначень було повернуто до державного бюджету</t>
  </si>
  <si>
    <t>УСЬОГО</t>
  </si>
  <si>
    <t>Усього</t>
  </si>
  <si>
    <t>затрат</t>
  </si>
  <si>
    <t/>
  </si>
  <si>
    <t>грн.</t>
  </si>
  <si>
    <t>Кошторис на 2021 рік (зі змінами)</t>
  </si>
  <si>
    <t>C75:BQ75</t>
  </si>
  <si>
    <t>Пояснення щодо причин розбіжностей між фактичними та затвердженими результативними показниками: По спеціальному фонду відхилення пояснюється тим, що заклад помилково відобразив придбання БФУ по іншому напряму, тому спостерігається пересортиця на суму 2608,28грн між напрямами на засоби навчання і комп'ютерне обладнання, також помилково відображенно при складанні паспорта БП по загальному фонду суму2070грн,яка витрачена по спеціальному фонду.</t>
  </si>
  <si>
    <t>C77:BQ77</t>
  </si>
  <si>
    <t>Пояснення щодо причин розбіжностей між фактичними та затвердженими результативними показниками: Відхилення пояснюється тим, що заклад помилково відобразив придбання БФУ по іншому напряму, тому спостерігається пересортиця на суму 2608,28грн на придбання БФУ між напрямами на засоби навчання і комп'ютерне обладнання.</t>
  </si>
  <si>
    <t>C79:BQ79</t>
  </si>
  <si>
    <t>Пояснення щодо причин розбіжностей між фактичними та затвердженими результативними показниками: за рахунок заокруглень</t>
  </si>
  <si>
    <t>C81:BQ81</t>
  </si>
  <si>
    <t>Пояснення щодо причин розбіжностей між фактичними та затвердженими результативними показниками: Не було знайдено надавача послуг по підвищенню кваліфікації, тому кошти використані не в повному обсязі. Згідно Телефонограми №479 від 08.12.2021року залишок невикористаних призначень було повернуто до державного бюджету</t>
  </si>
  <si>
    <t>продукту</t>
  </si>
  <si>
    <t>Кількість учнів, забезпечених сучасними меблями</t>
  </si>
  <si>
    <t>осіб</t>
  </si>
  <si>
    <t>Мережа</t>
  </si>
  <si>
    <t>Кількість класів, забезпечені засобами навчання та обладнання (крім комп`ютерного)</t>
  </si>
  <si>
    <t>од.</t>
  </si>
  <si>
    <t>Кількість шкіл, яким здійснено придбання комп’ютерного обладнання для початкових класів</t>
  </si>
  <si>
    <t>Кількість закладів загальної середньої освіти для проведення супервізії</t>
  </si>
  <si>
    <t>Кількість вчителів, які забезпечують здобуття загальної середньої освіти учнями 5-11(12) класів</t>
  </si>
  <si>
    <t>Штатний розпис</t>
  </si>
  <si>
    <t>Кількість вчителів початкових класів</t>
  </si>
  <si>
    <t>Кількість асистентів вчителів</t>
  </si>
  <si>
    <t>ефективності</t>
  </si>
  <si>
    <t>Середня вартість придбання меблів на 1 учня за рахунок субвенції</t>
  </si>
  <si>
    <t>Розрахунково</t>
  </si>
  <si>
    <t>Середня вартість придбання засобів навчання та обладнання (крім комп’ютерного) на 1 школу за рахунок субвенції</t>
  </si>
  <si>
    <t>C93:BQ93</t>
  </si>
  <si>
    <t>Пояснення щодо причин розбіжностей між фактичними та затвердженими результативними показниками: заклад помилково відобразив придбання БФУ по іншому напряму, спостерігається пересортиця на суму придбання БФУ між напрямами на засоби навчання і комп'ютерне обладнання, тому наявне відхилення в розрахункових показниках</t>
  </si>
  <si>
    <t>Середня вартість придбання комп’ютерного обладнання для початкових класів на 1 школу за рахунок субвенції</t>
  </si>
  <si>
    <t>C95:BQ95</t>
  </si>
  <si>
    <t>Розрахункове проведення 1 (однієї) супервізії у закладі загальної середньої освіти</t>
  </si>
  <si>
    <t>C97:BQ97</t>
  </si>
  <si>
    <t>Пояснення щодо причин розбіжностей між фактичними та затвердженими результативними показниками: за рахунок заокругень</t>
  </si>
  <si>
    <t>Розрахункові затрати на 1 вчителя для проведення підвищення кваліфікації вчителів, які забезпечують здобуття учнями 5-11(12) класів загальної середньої освіти</t>
  </si>
  <si>
    <t>C99:BQ99</t>
  </si>
  <si>
    <t>Пояснення щодо причин розбіжностей між фактичними та затвердженими результативними показниками: Через те, що не всі кошти використані за напрямом, розрахункові витрати на 1 вчителя мають відхилення</t>
  </si>
  <si>
    <t>Розрахункові витрати на 1 вчителя початкових класів та 1 асисетнта вчителя для проведення підвищення кваліфікації у закладах післядипломної педагогічної освіти</t>
  </si>
  <si>
    <t>C101:BQ101</t>
  </si>
  <si>
    <t>Пояснення щодо причин розбіжностей між фактичними та затвердженими результативними показниками: Не було знайдено надавача послуг по підвищенню кваліфікації для вчителів початкових класів і асисента, тому кошти не були використані. згідно Телефонограми №479 від 08.12.2021року залишок невикористаних призначень було повернуто до державного бюджету</t>
  </si>
  <si>
    <t>C102:BQ102</t>
  </si>
  <si>
    <t>Аналіз стану виконання результативних показників: Відстежується відхилення, яке пояснюється тим, що заклад помилково відобразив придбання БФУ по іншому напряму, тому спостерігається пересортиця на суму придбання БФУ між напрямами на засоби навчання і комп'ютерне обладнання.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</si>
  <si>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</si>
  <si>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На кошти, що були виділені за рахунок субвенції з державного бюджету були придбані усі заплановані меблі, засоби навчання та обладнання, комп'ютерне обладнання для початкових класів, проведення супервізії, частково проведено підвищення квалафікаціїї вчителів закладу та асистентів вчителів. _x000D_
Відстежується відхилення, яке пояснюється тим, що заклад помилково відобразив придбання БФУ по іншому напряму, тому спостерігається пересортиця на суму придбання БФУ між напрямами на засоби навчання і комп'ютерне обладнання. Також згідно Телефонограми №479 від 08.12.2021року залишок невикористаних призначень було повернуто до державного бюджету. Незважаючи на це, мета програми досягнута і завдання виконані.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</si>
  <si>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</si>
  <si>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</si>
  <si>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</si>
  <si>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</si>
  <si>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</si>
  <si>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</si>
  <si>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</si>
  <si>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</si>
  <si>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</si>
  <si>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</si>
  <si>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0611182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</si>
  <si>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</si>
  <si>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</si>
  <si>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1182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</si>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</sst>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14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139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3" t="s">
        <v>130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4" t="s">
        <v>131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9"/>
      <c r="AU14" s="113" t="s">
        <v>136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3" t="s">
        <v>142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4" t="s">
        <v>141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9"/>
      <c r="AU17" s="113" t="s">
        <v>136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71.25" customHeight="1" x14ac:dyDescent="0.2">
      <c r="A20" s="17" t="s">
        <v>37</v>
      </c>
      <c r="B20" s="113" t="s">
        <v>140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3" t="s">
        <v>143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3" t="s">
        <v>144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7" t="s">
        <v>128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3"/>
      <c r="BE20" s="113" t="s">
        <v>137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12.7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6" t="s">
        <v>44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31.5" customHeight="1" x14ac:dyDescent="0.2">
      <c r="A29" s="109" t="s">
        <v>128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6" t="s">
        <v>45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27.75" customHeight="1" x14ac:dyDescent="0.2">
      <c r="A32" s="37" t="s">
        <v>3</v>
      </c>
      <c r="B32" s="37"/>
      <c r="C32" s="37"/>
      <c r="D32" s="37"/>
      <c r="E32" s="37"/>
      <c r="F32" s="37"/>
      <c r="G32" s="38" t="s">
        <v>42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</row>
    <row r="33" spans="1:79" ht="10.5" hidden="1" customHeight="1" x14ac:dyDescent="0.2">
      <c r="A33" s="68" t="s">
        <v>15</v>
      </c>
      <c r="B33" s="68"/>
      <c r="C33" s="68"/>
      <c r="D33" s="68"/>
      <c r="E33" s="68"/>
      <c r="F33" s="68"/>
      <c r="G33" s="65" t="s">
        <v>16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56</v>
      </c>
    </row>
    <row r="34" spans="1:79" ht="12.75" customHeight="1" x14ac:dyDescent="0.2">
      <c r="A34" s="68">
        <v>1</v>
      </c>
      <c r="B34" s="68"/>
      <c r="C34" s="68"/>
      <c r="D34" s="68"/>
      <c r="E34" s="68"/>
      <c r="F34" s="68"/>
      <c r="G34" s="80" t="s">
        <v>67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  <c r="CA34" s="1" t="s">
        <v>54</v>
      </c>
    </row>
    <row r="35" spans="1:79" ht="12.75" customHeight="1" x14ac:dyDescent="0.2">
      <c r="A35" s="68">
        <v>2</v>
      </c>
      <c r="B35" s="68"/>
      <c r="C35" s="68"/>
      <c r="D35" s="68"/>
      <c r="E35" s="68"/>
      <c r="F35" s="68"/>
      <c r="G35" s="80" t="s">
        <v>68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2"/>
    </row>
    <row r="36" spans="1:79" ht="12.75" customHeight="1" x14ac:dyDescent="0.2">
      <c r="A36" s="68">
        <v>3</v>
      </c>
      <c r="B36" s="68"/>
      <c r="C36" s="68"/>
      <c r="D36" s="68"/>
      <c r="E36" s="68"/>
      <c r="F36" s="68"/>
      <c r="G36" s="80" t="s">
        <v>69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2"/>
    </row>
    <row r="37" spans="1:79" ht="12.75" customHeight="1" x14ac:dyDescent="0.2">
      <c r="A37" s="68">
        <v>4</v>
      </c>
      <c r="B37" s="68"/>
      <c r="C37" s="68"/>
      <c r="D37" s="68"/>
      <c r="E37" s="68"/>
      <c r="F37" s="68"/>
      <c r="G37" s="80" t="s">
        <v>70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</row>
    <row r="38" spans="1:79" ht="12.75" customHeight="1" x14ac:dyDescent="0.2">
      <c r="A38" s="68">
        <v>5</v>
      </c>
      <c r="B38" s="68"/>
      <c r="C38" s="68"/>
      <c r="D38" s="68"/>
      <c r="E38" s="68"/>
      <c r="F38" s="68"/>
      <c r="G38" s="80" t="s">
        <v>71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2.75" customHeight="1" x14ac:dyDescent="0.2">
      <c r="A39" s="68">
        <v>6</v>
      </c>
      <c r="B39" s="68"/>
      <c r="C39" s="68"/>
      <c r="D39" s="68"/>
      <c r="E39" s="68"/>
      <c r="F39" s="68"/>
      <c r="G39" s="80" t="s">
        <v>72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1" spans="1:79" ht="15.75" customHeight="1" x14ac:dyDescent="0.2">
      <c r="A41" s="36" t="s">
        <v>46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</row>
    <row r="42" spans="1:79" ht="15" customHeight="1" x14ac:dyDescent="0.2">
      <c r="A42" s="58" t="s">
        <v>138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</row>
    <row r="43" spans="1:79" ht="48" customHeight="1" x14ac:dyDescent="0.2">
      <c r="A43" s="41" t="s">
        <v>3</v>
      </c>
      <c r="B43" s="41"/>
      <c r="C43" s="41" t="s">
        <v>30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 t="s">
        <v>27</v>
      </c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 t="s">
        <v>49</v>
      </c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 t="s">
        <v>0</v>
      </c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</row>
    <row r="44" spans="1:79" ht="29.1" customHeight="1" x14ac:dyDescent="0.2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 t="s">
        <v>2</v>
      </c>
      <c r="AB44" s="41"/>
      <c r="AC44" s="41"/>
      <c r="AD44" s="41"/>
      <c r="AE44" s="41"/>
      <c r="AF44" s="41" t="s">
        <v>1</v>
      </c>
      <c r="AG44" s="41"/>
      <c r="AH44" s="41"/>
      <c r="AI44" s="41"/>
      <c r="AJ44" s="41"/>
      <c r="AK44" s="41" t="s">
        <v>28</v>
      </c>
      <c r="AL44" s="41"/>
      <c r="AM44" s="41"/>
      <c r="AN44" s="41"/>
      <c r="AO44" s="41"/>
      <c r="AP44" s="41" t="s">
        <v>2</v>
      </c>
      <c r="AQ44" s="41"/>
      <c r="AR44" s="41"/>
      <c r="AS44" s="41"/>
      <c r="AT44" s="41"/>
      <c r="AU44" s="41" t="s">
        <v>1</v>
      </c>
      <c r="AV44" s="41"/>
      <c r="AW44" s="41"/>
      <c r="AX44" s="41"/>
      <c r="AY44" s="41"/>
      <c r="AZ44" s="41" t="s">
        <v>28</v>
      </c>
      <c r="BA44" s="41"/>
      <c r="BB44" s="41"/>
      <c r="BC44" s="41"/>
      <c r="BD44" s="41" t="s">
        <v>2</v>
      </c>
      <c r="BE44" s="41"/>
      <c r="BF44" s="41"/>
      <c r="BG44" s="41"/>
      <c r="BH44" s="41"/>
      <c r="BI44" s="41" t="s">
        <v>1</v>
      </c>
      <c r="BJ44" s="41"/>
      <c r="BK44" s="41"/>
      <c r="BL44" s="41"/>
      <c r="BM44" s="41"/>
      <c r="BN44" s="41" t="s">
        <v>29</v>
      </c>
      <c r="BO44" s="41"/>
      <c r="BP44" s="41"/>
      <c r="BQ44" s="41"/>
    </row>
    <row r="45" spans="1:79" ht="15.95" customHeight="1" x14ac:dyDescent="0.2">
      <c r="A45" s="35">
        <v>1</v>
      </c>
      <c r="B45" s="35"/>
      <c r="C45" s="35">
        <v>2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42">
        <v>3</v>
      </c>
      <c r="AB45" s="43"/>
      <c r="AC45" s="43"/>
      <c r="AD45" s="43"/>
      <c r="AE45" s="44"/>
      <c r="AF45" s="42">
        <v>4</v>
      </c>
      <c r="AG45" s="43"/>
      <c r="AH45" s="43"/>
      <c r="AI45" s="43"/>
      <c r="AJ45" s="44"/>
      <c r="AK45" s="42">
        <v>5</v>
      </c>
      <c r="AL45" s="43"/>
      <c r="AM45" s="43"/>
      <c r="AN45" s="43"/>
      <c r="AO45" s="44"/>
      <c r="AP45" s="42">
        <v>6</v>
      </c>
      <c r="AQ45" s="43"/>
      <c r="AR45" s="43"/>
      <c r="AS45" s="43"/>
      <c r="AT45" s="44"/>
      <c r="AU45" s="42">
        <v>7</v>
      </c>
      <c r="AV45" s="43"/>
      <c r="AW45" s="43"/>
      <c r="AX45" s="43"/>
      <c r="AY45" s="44"/>
      <c r="AZ45" s="42">
        <v>8</v>
      </c>
      <c r="BA45" s="43"/>
      <c r="BB45" s="43"/>
      <c r="BC45" s="44"/>
      <c r="BD45" s="42">
        <v>9</v>
      </c>
      <c r="BE45" s="43"/>
      <c r="BF45" s="43"/>
      <c r="BG45" s="43"/>
      <c r="BH45" s="44"/>
      <c r="BI45" s="35">
        <v>10</v>
      </c>
      <c r="BJ45" s="35"/>
      <c r="BK45" s="35"/>
      <c r="BL45" s="35"/>
      <c r="BM45" s="35"/>
      <c r="BN45" s="35">
        <v>11</v>
      </c>
      <c r="BO45" s="35"/>
      <c r="BP45" s="35"/>
      <c r="BQ45" s="35"/>
    </row>
    <row r="46" spans="1:79" ht="15.75" hidden="1" customHeight="1" x14ac:dyDescent="0.2">
      <c r="A46" s="68" t="s">
        <v>15</v>
      </c>
      <c r="B46" s="68"/>
      <c r="C46" s="59" t="s">
        <v>16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60"/>
      <c r="AA46" s="46" t="s">
        <v>12</v>
      </c>
      <c r="AB46" s="46"/>
      <c r="AC46" s="46"/>
      <c r="AD46" s="46"/>
      <c r="AE46" s="46"/>
      <c r="AF46" s="46" t="s">
        <v>11</v>
      </c>
      <c r="AG46" s="46"/>
      <c r="AH46" s="46"/>
      <c r="AI46" s="46"/>
      <c r="AJ46" s="46"/>
      <c r="AK46" s="61" t="s">
        <v>18</v>
      </c>
      <c r="AL46" s="61"/>
      <c r="AM46" s="61"/>
      <c r="AN46" s="61"/>
      <c r="AO46" s="61"/>
      <c r="AP46" s="46" t="s">
        <v>13</v>
      </c>
      <c r="AQ46" s="46"/>
      <c r="AR46" s="46"/>
      <c r="AS46" s="46"/>
      <c r="AT46" s="46"/>
      <c r="AU46" s="46" t="s">
        <v>14</v>
      </c>
      <c r="AV46" s="46"/>
      <c r="AW46" s="46"/>
      <c r="AX46" s="46"/>
      <c r="AY46" s="46"/>
      <c r="AZ46" s="61" t="s">
        <v>18</v>
      </c>
      <c r="BA46" s="61"/>
      <c r="BB46" s="61"/>
      <c r="BC46" s="61"/>
      <c r="BD46" s="74" t="s">
        <v>34</v>
      </c>
      <c r="BE46" s="74"/>
      <c r="BF46" s="74"/>
      <c r="BG46" s="74"/>
      <c r="BH46" s="74"/>
      <c r="BI46" s="74" t="s">
        <v>34</v>
      </c>
      <c r="BJ46" s="74"/>
      <c r="BK46" s="74"/>
      <c r="BL46" s="74"/>
      <c r="BM46" s="74"/>
      <c r="BN46" s="56" t="s">
        <v>18</v>
      </c>
      <c r="BO46" s="56"/>
      <c r="BP46" s="56"/>
      <c r="BQ46" s="56"/>
      <c r="CA46" s="1" t="s">
        <v>21</v>
      </c>
    </row>
    <row r="47" spans="1:79" ht="15.75" customHeight="1" x14ac:dyDescent="0.2">
      <c r="A47" s="41">
        <v>1</v>
      </c>
      <c r="B47" s="41"/>
      <c r="C47" s="84" t="s">
        <v>67</v>
      </c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6"/>
      <c r="AA47" s="62">
        <v>2381.25</v>
      </c>
      <c r="AB47" s="62"/>
      <c r="AC47" s="62"/>
      <c r="AD47" s="62"/>
      <c r="AE47" s="62"/>
      <c r="AF47" s="62">
        <v>68942.75</v>
      </c>
      <c r="AG47" s="62"/>
      <c r="AH47" s="62"/>
      <c r="AI47" s="62"/>
      <c r="AJ47" s="62"/>
      <c r="AK47" s="62">
        <f>AA47+AF47</f>
        <v>71324</v>
      </c>
      <c r="AL47" s="62"/>
      <c r="AM47" s="62"/>
      <c r="AN47" s="62"/>
      <c r="AO47" s="62"/>
      <c r="AP47" s="62">
        <v>2381.25</v>
      </c>
      <c r="AQ47" s="62"/>
      <c r="AR47" s="62"/>
      <c r="AS47" s="62"/>
      <c r="AT47" s="62"/>
      <c r="AU47" s="62">
        <v>68942.75</v>
      </c>
      <c r="AV47" s="62"/>
      <c r="AW47" s="62"/>
      <c r="AX47" s="62"/>
      <c r="AY47" s="62"/>
      <c r="AZ47" s="62">
        <f>AP47+AU47</f>
        <v>71324</v>
      </c>
      <c r="BA47" s="62"/>
      <c r="BB47" s="62"/>
      <c r="BC47" s="62"/>
      <c r="BD47" s="62">
        <f>AP47-AA47</f>
        <v>0</v>
      </c>
      <c r="BE47" s="62"/>
      <c r="BF47" s="62"/>
      <c r="BG47" s="62"/>
      <c r="BH47" s="62"/>
      <c r="BI47" s="62">
        <f>AU47-AF47</f>
        <v>0</v>
      </c>
      <c r="BJ47" s="62"/>
      <c r="BK47" s="62"/>
      <c r="BL47" s="62"/>
      <c r="BM47" s="62"/>
      <c r="BN47" s="62">
        <f>BD47+BI47</f>
        <v>0</v>
      </c>
      <c r="BO47" s="62"/>
      <c r="BP47" s="62"/>
      <c r="BQ47" s="62"/>
      <c r="CA47" s="1" t="s">
        <v>22</v>
      </c>
    </row>
    <row r="48" spans="1:79" ht="15.75" customHeight="1" x14ac:dyDescent="0.2">
      <c r="A48" s="41">
        <v>2</v>
      </c>
      <c r="B48" s="41"/>
      <c r="C48" s="84" t="s">
        <v>73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6"/>
      <c r="AA48" s="62">
        <v>2737.54</v>
      </c>
      <c r="AB48" s="62"/>
      <c r="AC48" s="62"/>
      <c r="AD48" s="62"/>
      <c r="AE48" s="62"/>
      <c r="AF48" s="62">
        <v>49021.18</v>
      </c>
      <c r="AG48" s="62"/>
      <c r="AH48" s="62"/>
      <c r="AI48" s="62"/>
      <c r="AJ48" s="62"/>
      <c r="AK48" s="62">
        <f>AA48+AF48</f>
        <v>51758.720000000001</v>
      </c>
      <c r="AL48" s="62"/>
      <c r="AM48" s="62"/>
      <c r="AN48" s="62"/>
      <c r="AO48" s="62"/>
      <c r="AP48" s="62">
        <v>667.54</v>
      </c>
      <c r="AQ48" s="62"/>
      <c r="AR48" s="62"/>
      <c r="AS48" s="62"/>
      <c r="AT48" s="62"/>
      <c r="AU48" s="62">
        <v>51629.46</v>
      </c>
      <c r="AV48" s="62"/>
      <c r="AW48" s="62"/>
      <c r="AX48" s="62"/>
      <c r="AY48" s="62"/>
      <c r="AZ48" s="62">
        <f>AP48+AU48</f>
        <v>52297</v>
      </c>
      <c r="BA48" s="62"/>
      <c r="BB48" s="62"/>
      <c r="BC48" s="62"/>
      <c r="BD48" s="62">
        <f>AP48-AA48</f>
        <v>-2070</v>
      </c>
      <c r="BE48" s="62"/>
      <c r="BF48" s="62"/>
      <c r="BG48" s="62"/>
      <c r="BH48" s="62"/>
      <c r="BI48" s="62">
        <f>AU48-AF48</f>
        <v>2608.2799999999988</v>
      </c>
      <c r="BJ48" s="62"/>
      <c r="BK48" s="62"/>
      <c r="BL48" s="62"/>
      <c r="BM48" s="62"/>
      <c r="BN48" s="62">
        <f>BD48+BI48</f>
        <v>538.27999999999884</v>
      </c>
      <c r="BO48" s="62"/>
      <c r="BP48" s="62"/>
      <c r="BQ48" s="62"/>
    </row>
    <row r="49" spans="1:80" ht="31.5" customHeight="1" x14ac:dyDescent="0.2">
      <c r="A49" s="41"/>
      <c r="B49" s="41"/>
      <c r="C49" s="84" t="s">
        <v>75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92"/>
      <c r="CB49" s="1" t="s">
        <v>74</v>
      </c>
    </row>
    <row r="50" spans="1:80" ht="15.75" customHeight="1" x14ac:dyDescent="0.2">
      <c r="A50" s="41">
        <v>3</v>
      </c>
      <c r="B50" s="41"/>
      <c r="C50" s="84" t="s">
        <v>76</v>
      </c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6"/>
      <c r="AA50" s="62">
        <v>0</v>
      </c>
      <c r="AB50" s="62"/>
      <c r="AC50" s="62"/>
      <c r="AD50" s="62"/>
      <c r="AE50" s="62"/>
      <c r="AF50" s="62">
        <v>71910.28</v>
      </c>
      <c r="AG50" s="62"/>
      <c r="AH50" s="62"/>
      <c r="AI50" s="62"/>
      <c r="AJ50" s="62"/>
      <c r="AK50" s="62">
        <f>AA50+AF50</f>
        <v>71910.28</v>
      </c>
      <c r="AL50" s="62"/>
      <c r="AM50" s="62"/>
      <c r="AN50" s="62"/>
      <c r="AO50" s="62"/>
      <c r="AP50" s="62">
        <v>0</v>
      </c>
      <c r="AQ50" s="62"/>
      <c r="AR50" s="62"/>
      <c r="AS50" s="62"/>
      <c r="AT50" s="62"/>
      <c r="AU50" s="62">
        <v>69302</v>
      </c>
      <c r="AV50" s="62"/>
      <c r="AW50" s="62"/>
      <c r="AX50" s="62"/>
      <c r="AY50" s="62"/>
      <c r="AZ50" s="62">
        <f>AP50+AU50</f>
        <v>69302</v>
      </c>
      <c r="BA50" s="62"/>
      <c r="BB50" s="62"/>
      <c r="BC50" s="62"/>
      <c r="BD50" s="62">
        <f>AP50-AA50</f>
        <v>0</v>
      </c>
      <c r="BE50" s="62"/>
      <c r="BF50" s="62"/>
      <c r="BG50" s="62"/>
      <c r="BH50" s="62"/>
      <c r="BI50" s="62">
        <f>AU50-AF50</f>
        <v>-2608.2799999999988</v>
      </c>
      <c r="BJ50" s="62"/>
      <c r="BK50" s="62"/>
      <c r="BL50" s="62"/>
      <c r="BM50" s="62"/>
      <c r="BN50" s="62">
        <f>BD50+BI50</f>
        <v>-2608.2799999999988</v>
      </c>
      <c r="BO50" s="62"/>
      <c r="BP50" s="62"/>
      <c r="BQ50" s="62"/>
    </row>
    <row r="51" spans="1:80" ht="31.5" customHeight="1" x14ac:dyDescent="0.2">
      <c r="A51" s="41"/>
      <c r="B51" s="41"/>
      <c r="C51" s="84" t="s">
        <v>78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92"/>
      <c r="CB51" s="1" t="s">
        <v>77</v>
      </c>
    </row>
    <row r="52" spans="1:80" ht="15.75" customHeight="1" x14ac:dyDescent="0.2">
      <c r="A52" s="41">
        <v>4</v>
      </c>
      <c r="B52" s="41"/>
      <c r="C52" s="84" t="s">
        <v>70</v>
      </c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6"/>
      <c r="AA52" s="62">
        <v>1672</v>
      </c>
      <c r="AB52" s="62"/>
      <c r="AC52" s="62"/>
      <c r="AD52" s="62"/>
      <c r="AE52" s="62"/>
      <c r="AF52" s="62">
        <v>0</v>
      </c>
      <c r="AG52" s="62"/>
      <c r="AH52" s="62"/>
      <c r="AI52" s="62"/>
      <c r="AJ52" s="62"/>
      <c r="AK52" s="62">
        <f>AA52+AF52</f>
        <v>1672</v>
      </c>
      <c r="AL52" s="62"/>
      <c r="AM52" s="62"/>
      <c r="AN52" s="62"/>
      <c r="AO52" s="62"/>
      <c r="AP52" s="62">
        <v>1671.05</v>
      </c>
      <c r="AQ52" s="62"/>
      <c r="AR52" s="62"/>
      <c r="AS52" s="62"/>
      <c r="AT52" s="62"/>
      <c r="AU52" s="62">
        <v>0</v>
      </c>
      <c r="AV52" s="62"/>
      <c r="AW52" s="62"/>
      <c r="AX52" s="62"/>
      <c r="AY52" s="62"/>
      <c r="AZ52" s="62">
        <f>AP52+AU52</f>
        <v>1671.05</v>
      </c>
      <c r="BA52" s="62"/>
      <c r="BB52" s="62"/>
      <c r="BC52" s="62"/>
      <c r="BD52" s="62">
        <f>AP52-AA52</f>
        <v>-0.95000000000004547</v>
      </c>
      <c r="BE52" s="62"/>
      <c r="BF52" s="62"/>
      <c r="BG52" s="62"/>
      <c r="BH52" s="62"/>
      <c r="BI52" s="62">
        <f>AU52-AF52</f>
        <v>0</v>
      </c>
      <c r="BJ52" s="62"/>
      <c r="BK52" s="62"/>
      <c r="BL52" s="62"/>
      <c r="BM52" s="62"/>
      <c r="BN52" s="62">
        <f>BD52+BI52</f>
        <v>-0.95000000000004547</v>
      </c>
      <c r="BO52" s="62"/>
      <c r="BP52" s="62"/>
      <c r="BQ52" s="62"/>
    </row>
    <row r="53" spans="1:80" ht="15.75" customHeight="1" x14ac:dyDescent="0.2">
      <c r="A53" s="41"/>
      <c r="B53" s="41"/>
      <c r="C53" s="84" t="s">
        <v>80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92"/>
      <c r="CB53" s="1" t="s">
        <v>79</v>
      </c>
    </row>
    <row r="54" spans="1:80" ht="31.5" customHeight="1" x14ac:dyDescent="0.2">
      <c r="A54" s="41">
        <v>5</v>
      </c>
      <c r="B54" s="41"/>
      <c r="C54" s="84" t="s">
        <v>71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6"/>
      <c r="AA54" s="62">
        <v>44067</v>
      </c>
      <c r="AB54" s="62"/>
      <c r="AC54" s="62"/>
      <c r="AD54" s="62"/>
      <c r="AE54" s="62"/>
      <c r="AF54" s="62">
        <v>0</v>
      </c>
      <c r="AG54" s="62"/>
      <c r="AH54" s="62"/>
      <c r="AI54" s="62"/>
      <c r="AJ54" s="62"/>
      <c r="AK54" s="62">
        <f>AA54+AF54</f>
        <v>44067</v>
      </c>
      <c r="AL54" s="62"/>
      <c r="AM54" s="62"/>
      <c r="AN54" s="62"/>
      <c r="AO54" s="62"/>
      <c r="AP54" s="62">
        <v>43824</v>
      </c>
      <c r="AQ54" s="62"/>
      <c r="AR54" s="62"/>
      <c r="AS54" s="62"/>
      <c r="AT54" s="62"/>
      <c r="AU54" s="62">
        <v>0</v>
      </c>
      <c r="AV54" s="62"/>
      <c r="AW54" s="62"/>
      <c r="AX54" s="62"/>
      <c r="AY54" s="62"/>
      <c r="AZ54" s="62">
        <f>AP54+AU54</f>
        <v>43824</v>
      </c>
      <c r="BA54" s="62"/>
      <c r="BB54" s="62"/>
      <c r="BC54" s="62"/>
      <c r="BD54" s="62">
        <f>AP54-AA54</f>
        <v>-243</v>
      </c>
      <c r="BE54" s="62"/>
      <c r="BF54" s="62"/>
      <c r="BG54" s="62"/>
      <c r="BH54" s="62"/>
      <c r="BI54" s="62">
        <f>AU54-AF54</f>
        <v>0</v>
      </c>
      <c r="BJ54" s="62"/>
      <c r="BK54" s="62"/>
      <c r="BL54" s="62"/>
      <c r="BM54" s="62"/>
      <c r="BN54" s="62">
        <f>BD54+BI54</f>
        <v>-243</v>
      </c>
      <c r="BO54" s="62"/>
      <c r="BP54" s="62"/>
      <c r="BQ54" s="62"/>
    </row>
    <row r="55" spans="1:80" ht="31.5" customHeight="1" x14ac:dyDescent="0.2">
      <c r="A55" s="41"/>
      <c r="B55" s="41"/>
      <c r="C55" s="84" t="s">
        <v>82</v>
      </c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92"/>
      <c r="CB55" s="1" t="s">
        <v>81</v>
      </c>
    </row>
    <row r="56" spans="1:80" s="91" customFormat="1" ht="15.75" x14ac:dyDescent="0.2">
      <c r="A56" s="87"/>
      <c r="B56" s="87"/>
      <c r="C56" s="88" t="s">
        <v>83</v>
      </c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90"/>
      <c r="AA56" s="63">
        <v>50857.79</v>
      </c>
      <c r="AB56" s="63"/>
      <c r="AC56" s="63"/>
      <c r="AD56" s="63"/>
      <c r="AE56" s="63"/>
      <c r="AF56" s="63">
        <v>189874.21</v>
      </c>
      <c r="AG56" s="63"/>
      <c r="AH56" s="63"/>
      <c r="AI56" s="63"/>
      <c r="AJ56" s="63"/>
      <c r="AK56" s="63">
        <f>AA56+AF56</f>
        <v>240732</v>
      </c>
      <c r="AL56" s="63"/>
      <c r="AM56" s="63"/>
      <c r="AN56" s="63"/>
      <c r="AO56" s="63"/>
      <c r="AP56" s="63">
        <v>48543.840000000004</v>
      </c>
      <c r="AQ56" s="63"/>
      <c r="AR56" s="63"/>
      <c r="AS56" s="63"/>
      <c r="AT56" s="63"/>
      <c r="AU56" s="63">
        <v>189874.21</v>
      </c>
      <c r="AV56" s="63"/>
      <c r="AW56" s="63"/>
      <c r="AX56" s="63"/>
      <c r="AY56" s="63"/>
      <c r="AZ56" s="63">
        <f>AP56+AU56</f>
        <v>238418.05</v>
      </c>
      <c r="BA56" s="63"/>
      <c r="BB56" s="63"/>
      <c r="BC56" s="63"/>
      <c r="BD56" s="63">
        <f>AP56-AA56</f>
        <v>-2313.9499999999971</v>
      </c>
      <c r="BE56" s="63"/>
      <c r="BF56" s="63"/>
      <c r="BG56" s="63"/>
      <c r="BH56" s="63"/>
      <c r="BI56" s="63">
        <f>AU56-AF56</f>
        <v>0</v>
      </c>
      <c r="BJ56" s="63"/>
      <c r="BK56" s="63"/>
      <c r="BL56" s="63"/>
      <c r="BM56" s="63"/>
      <c r="BN56" s="63">
        <f>BD56+BI56</f>
        <v>-2313.9499999999971</v>
      </c>
      <c r="BO56" s="63"/>
      <c r="BP56" s="63"/>
      <c r="BQ56" s="63"/>
    </row>
    <row r="58" spans="1:80" ht="15.75" customHeight="1" x14ac:dyDescent="0.2">
      <c r="A58" s="36" t="s">
        <v>47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</row>
    <row r="59" spans="1:80" ht="15" customHeight="1" x14ac:dyDescent="0.2">
      <c r="A59" s="58" t="s">
        <v>138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</row>
    <row r="60" spans="1:80" ht="28.5" customHeight="1" x14ac:dyDescent="0.2">
      <c r="A60" s="41" t="s">
        <v>31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 t="s">
        <v>27</v>
      </c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 t="s">
        <v>49</v>
      </c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 t="s">
        <v>0</v>
      </c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2"/>
      <c r="BN60" s="2"/>
      <c r="BO60" s="2"/>
      <c r="BP60" s="2"/>
      <c r="BQ60" s="2"/>
    </row>
    <row r="61" spans="1:80" ht="29.1" customHeight="1" x14ac:dyDescent="0.2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 t="s">
        <v>2</v>
      </c>
      <c r="R61" s="41"/>
      <c r="S61" s="41"/>
      <c r="T61" s="41"/>
      <c r="U61" s="41"/>
      <c r="V61" s="41" t="s">
        <v>1</v>
      </c>
      <c r="W61" s="41"/>
      <c r="X61" s="41"/>
      <c r="Y61" s="41"/>
      <c r="Z61" s="41"/>
      <c r="AA61" s="41" t="s">
        <v>28</v>
      </c>
      <c r="AB61" s="41"/>
      <c r="AC61" s="41"/>
      <c r="AD61" s="41"/>
      <c r="AE61" s="41"/>
      <c r="AF61" s="41"/>
      <c r="AG61" s="41" t="s">
        <v>2</v>
      </c>
      <c r="AH61" s="41"/>
      <c r="AI61" s="41"/>
      <c r="AJ61" s="41"/>
      <c r="AK61" s="41"/>
      <c r="AL61" s="41" t="s">
        <v>1</v>
      </c>
      <c r="AM61" s="41"/>
      <c r="AN61" s="41"/>
      <c r="AO61" s="41"/>
      <c r="AP61" s="41"/>
      <c r="AQ61" s="41" t="s">
        <v>28</v>
      </c>
      <c r="AR61" s="41"/>
      <c r="AS61" s="41"/>
      <c r="AT61" s="41"/>
      <c r="AU61" s="41"/>
      <c r="AV61" s="41"/>
      <c r="AW61" s="47" t="s">
        <v>2</v>
      </c>
      <c r="AX61" s="48"/>
      <c r="AY61" s="48"/>
      <c r="AZ61" s="48"/>
      <c r="BA61" s="49"/>
      <c r="BB61" s="47" t="s">
        <v>1</v>
      </c>
      <c r="BC61" s="48"/>
      <c r="BD61" s="48"/>
      <c r="BE61" s="48"/>
      <c r="BF61" s="49"/>
      <c r="BG61" s="41" t="s">
        <v>28</v>
      </c>
      <c r="BH61" s="41"/>
      <c r="BI61" s="41"/>
      <c r="BJ61" s="41"/>
      <c r="BK61" s="41"/>
      <c r="BL61" s="41"/>
      <c r="BM61" s="2"/>
      <c r="BN61" s="2"/>
      <c r="BO61" s="2"/>
      <c r="BP61" s="2"/>
      <c r="BQ61" s="2"/>
    </row>
    <row r="62" spans="1:80" ht="15.95" customHeight="1" x14ac:dyDescent="0.25">
      <c r="A62" s="41">
        <v>1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>
        <v>2</v>
      </c>
      <c r="R62" s="41"/>
      <c r="S62" s="41"/>
      <c r="T62" s="41"/>
      <c r="U62" s="41"/>
      <c r="V62" s="41">
        <v>3</v>
      </c>
      <c r="W62" s="41"/>
      <c r="X62" s="41"/>
      <c r="Y62" s="41"/>
      <c r="Z62" s="41"/>
      <c r="AA62" s="41">
        <v>4</v>
      </c>
      <c r="AB62" s="41"/>
      <c r="AC62" s="41"/>
      <c r="AD62" s="41"/>
      <c r="AE62" s="41"/>
      <c r="AF62" s="41"/>
      <c r="AG62" s="41">
        <v>5</v>
      </c>
      <c r="AH62" s="41"/>
      <c r="AI62" s="41"/>
      <c r="AJ62" s="41"/>
      <c r="AK62" s="41"/>
      <c r="AL62" s="41">
        <v>6</v>
      </c>
      <c r="AM62" s="41"/>
      <c r="AN62" s="41"/>
      <c r="AO62" s="41"/>
      <c r="AP62" s="41"/>
      <c r="AQ62" s="41">
        <v>7</v>
      </c>
      <c r="AR62" s="41"/>
      <c r="AS62" s="41"/>
      <c r="AT62" s="41"/>
      <c r="AU62" s="41"/>
      <c r="AV62" s="41"/>
      <c r="AW62" s="41">
        <v>8</v>
      </c>
      <c r="AX62" s="41"/>
      <c r="AY62" s="41"/>
      <c r="AZ62" s="41"/>
      <c r="BA62" s="41"/>
      <c r="BB62" s="57">
        <v>9</v>
      </c>
      <c r="BC62" s="57"/>
      <c r="BD62" s="57"/>
      <c r="BE62" s="57"/>
      <c r="BF62" s="57"/>
      <c r="BG62" s="57">
        <v>10</v>
      </c>
      <c r="BH62" s="57"/>
      <c r="BI62" s="57"/>
      <c r="BJ62" s="57"/>
      <c r="BK62" s="57"/>
      <c r="BL62" s="57"/>
      <c r="BM62" s="6"/>
      <c r="BN62" s="6"/>
      <c r="BO62" s="6"/>
      <c r="BP62" s="6"/>
      <c r="BQ62" s="6"/>
    </row>
    <row r="63" spans="1:80" ht="18" hidden="1" customHeight="1" x14ac:dyDescent="0.2">
      <c r="A63" s="69" t="s">
        <v>16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46" t="s">
        <v>12</v>
      </c>
      <c r="R63" s="46"/>
      <c r="S63" s="46"/>
      <c r="T63" s="46"/>
      <c r="U63" s="46"/>
      <c r="V63" s="46" t="s">
        <v>11</v>
      </c>
      <c r="W63" s="46"/>
      <c r="X63" s="46"/>
      <c r="Y63" s="46"/>
      <c r="Z63" s="46"/>
      <c r="AA63" s="61" t="s">
        <v>18</v>
      </c>
      <c r="AB63" s="56"/>
      <c r="AC63" s="56"/>
      <c r="AD63" s="56"/>
      <c r="AE63" s="56"/>
      <c r="AF63" s="56"/>
      <c r="AG63" s="46" t="s">
        <v>13</v>
      </c>
      <c r="AH63" s="46"/>
      <c r="AI63" s="46"/>
      <c r="AJ63" s="46"/>
      <c r="AK63" s="46"/>
      <c r="AL63" s="46" t="s">
        <v>14</v>
      </c>
      <c r="AM63" s="46"/>
      <c r="AN63" s="46"/>
      <c r="AO63" s="46"/>
      <c r="AP63" s="46"/>
      <c r="AQ63" s="61" t="s">
        <v>18</v>
      </c>
      <c r="AR63" s="56"/>
      <c r="AS63" s="56"/>
      <c r="AT63" s="56"/>
      <c r="AU63" s="56"/>
      <c r="AV63" s="56"/>
      <c r="AW63" s="50" t="s">
        <v>19</v>
      </c>
      <c r="AX63" s="51"/>
      <c r="AY63" s="51"/>
      <c r="AZ63" s="51"/>
      <c r="BA63" s="52"/>
      <c r="BB63" s="50" t="s">
        <v>19</v>
      </c>
      <c r="BC63" s="51"/>
      <c r="BD63" s="51"/>
      <c r="BE63" s="51"/>
      <c r="BF63" s="52"/>
      <c r="BG63" s="56" t="s">
        <v>18</v>
      </c>
      <c r="BH63" s="56"/>
      <c r="BI63" s="56"/>
      <c r="BJ63" s="56"/>
      <c r="BK63" s="56"/>
      <c r="BL63" s="56"/>
      <c r="BM63" s="7"/>
      <c r="BN63" s="7"/>
      <c r="BO63" s="7"/>
      <c r="BP63" s="7"/>
      <c r="BQ63" s="7"/>
      <c r="CA63" s="1" t="s">
        <v>23</v>
      </c>
    </row>
    <row r="64" spans="1:80" s="91" customFormat="1" ht="15.75" x14ac:dyDescent="0.2">
      <c r="A64" s="93" t="s">
        <v>84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>
        <f>Q64+V64</f>
        <v>0</v>
      </c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>
        <f>AG64+AL64</f>
        <v>0</v>
      </c>
      <c r="AR64" s="63"/>
      <c r="AS64" s="63"/>
      <c r="AT64" s="63"/>
      <c r="AU64" s="63"/>
      <c r="AV64" s="63"/>
      <c r="AW64" s="63">
        <f>AG64-Q64</f>
        <v>0</v>
      </c>
      <c r="AX64" s="63"/>
      <c r="AY64" s="63"/>
      <c r="AZ64" s="63"/>
      <c r="BA64" s="63"/>
      <c r="BB64" s="94">
        <f>AL64-V64</f>
        <v>0</v>
      </c>
      <c r="BC64" s="94"/>
      <c r="BD64" s="94"/>
      <c r="BE64" s="94"/>
      <c r="BF64" s="94"/>
      <c r="BG64" s="94">
        <f>AW64+BB64</f>
        <v>0</v>
      </c>
      <c r="BH64" s="94"/>
      <c r="BI64" s="94"/>
      <c r="BJ64" s="94"/>
      <c r="BK64" s="94"/>
      <c r="BL64" s="94"/>
      <c r="BM64" s="95"/>
      <c r="BN64" s="95"/>
      <c r="BO64" s="95"/>
      <c r="BP64" s="95"/>
      <c r="BQ64" s="95"/>
      <c r="CA64" s="91" t="s">
        <v>24</v>
      </c>
    </row>
    <row r="66" spans="1:80" ht="15.75" customHeight="1" x14ac:dyDescent="0.2">
      <c r="A66" s="36" t="s">
        <v>48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8" spans="1:80" ht="45" customHeight="1" x14ac:dyDescent="0.2">
      <c r="A68" s="75" t="s">
        <v>7</v>
      </c>
      <c r="B68" s="76"/>
      <c r="C68" s="75" t="s">
        <v>6</v>
      </c>
      <c r="D68" s="79"/>
      <c r="E68" s="79"/>
      <c r="F68" s="79"/>
      <c r="G68" s="79"/>
      <c r="H68" s="79"/>
      <c r="I68" s="76"/>
      <c r="J68" s="75" t="s">
        <v>5</v>
      </c>
      <c r="K68" s="79"/>
      <c r="L68" s="79"/>
      <c r="M68" s="79"/>
      <c r="N68" s="76"/>
      <c r="O68" s="75" t="s">
        <v>4</v>
      </c>
      <c r="P68" s="79"/>
      <c r="Q68" s="79"/>
      <c r="R68" s="79"/>
      <c r="S68" s="79"/>
      <c r="T68" s="79"/>
      <c r="U68" s="79"/>
      <c r="V68" s="79"/>
      <c r="W68" s="79"/>
      <c r="X68" s="76"/>
      <c r="Y68" s="41" t="s">
        <v>27</v>
      </c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 t="s">
        <v>50</v>
      </c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70" t="s">
        <v>0</v>
      </c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9"/>
      <c r="BS68" s="9"/>
      <c r="BT68" s="9"/>
      <c r="BU68" s="9"/>
      <c r="BV68" s="9"/>
      <c r="BW68" s="9"/>
      <c r="BX68" s="9"/>
      <c r="BY68" s="9"/>
      <c r="BZ68" s="8"/>
    </row>
    <row r="69" spans="1:80" ht="32.25" customHeight="1" x14ac:dyDescent="0.2">
      <c r="A69" s="77"/>
      <c r="B69" s="78"/>
      <c r="C69" s="77"/>
      <c r="D69" s="73"/>
      <c r="E69" s="73"/>
      <c r="F69" s="73"/>
      <c r="G69" s="73"/>
      <c r="H69" s="73"/>
      <c r="I69" s="78"/>
      <c r="J69" s="77"/>
      <c r="K69" s="73"/>
      <c r="L69" s="73"/>
      <c r="M69" s="73"/>
      <c r="N69" s="78"/>
      <c r="O69" s="77"/>
      <c r="P69" s="73"/>
      <c r="Q69" s="73"/>
      <c r="R69" s="73"/>
      <c r="S69" s="73"/>
      <c r="T69" s="73"/>
      <c r="U69" s="73"/>
      <c r="V69" s="73"/>
      <c r="W69" s="73"/>
      <c r="X69" s="78"/>
      <c r="Y69" s="47" t="s">
        <v>2</v>
      </c>
      <c r="Z69" s="48"/>
      <c r="AA69" s="48"/>
      <c r="AB69" s="48"/>
      <c r="AC69" s="49"/>
      <c r="AD69" s="47" t="s">
        <v>1</v>
      </c>
      <c r="AE69" s="48"/>
      <c r="AF69" s="48"/>
      <c r="AG69" s="48"/>
      <c r="AH69" s="49"/>
      <c r="AI69" s="41" t="s">
        <v>28</v>
      </c>
      <c r="AJ69" s="41"/>
      <c r="AK69" s="41"/>
      <c r="AL69" s="41"/>
      <c r="AM69" s="41"/>
      <c r="AN69" s="41" t="s">
        <v>2</v>
      </c>
      <c r="AO69" s="41"/>
      <c r="AP69" s="41"/>
      <c r="AQ69" s="41"/>
      <c r="AR69" s="41"/>
      <c r="AS69" s="41" t="s">
        <v>1</v>
      </c>
      <c r="AT69" s="41"/>
      <c r="AU69" s="41"/>
      <c r="AV69" s="41"/>
      <c r="AW69" s="41"/>
      <c r="AX69" s="41" t="s">
        <v>28</v>
      </c>
      <c r="AY69" s="41"/>
      <c r="AZ69" s="41"/>
      <c r="BA69" s="41"/>
      <c r="BB69" s="41"/>
      <c r="BC69" s="41" t="s">
        <v>2</v>
      </c>
      <c r="BD69" s="41"/>
      <c r="BE69" s="41"/>
      <c r="BF69" s="41"/>
      <c r="BG69" s="41"/>
      <c r="BH69" s="41" t="s">
        <v>1</v>
      </c>
      <c r="BI69" s="41"/>
      <c r="BJ69" s="41"/>
      <c r="BK69" s="41"/>
      <c r="BL69" s="41"/>
      <c r="BM69" s="41" t="s">
        <v>28</v>
      </c>
      <c r="BN69" s="41"/>
      <c r="BO69" s="41"/>
      <c r="BP69" s="41"/>
      <c r="BQ69" s="41"/>
      <c r="BR69" s="2"/>
      <c r="BS69" s="2"/>
      <c r="BT69" s="2"/>
      <c r="BU69" s="2"/>
      <c r="BV69" s="2"/>
      <c r="BW69" s="2"/>
      <c r="BX69" s="2"/>
      <c r="BY69" s="2"/>
      <c r="BZ69" s="8"/>
    </row>
    <row r="70" spans="1:80" ht="15.95" customHeight="1" x14ac:dyDescent="0.2">
      <c r="A70" s="41">
        <v>1</v>
      </c>
      <c r="B70" s="41"/>
      <c r="C70" s="41">
        <v>2</v>
      </c>
      <c r="D70" s="41"/>
      <c r="E70" s="41"/>
      <c r="F70" s="41"/>
      <c r="G70" s="41"/>
      <c r="H70" s="41"/>
      <c r="I70" s="41"/>
      <c r="J70" s="41">
        <v>3</v>
      </c>
      <c r="K70" s="41"/>
      <c r="L70" s="41"/>
      <c r="M70" s="41"/>
      <c r="N70" s="41"/>
      <c r="O70" s="41">
        <v>4</v>
      </c>
      <c r="P70" s="41"/>
      <c r="Q70" s="41"/>
      <c r="R70" s="41"/>
      <c r="S70" s="41"/>
      <c r="T70" s="41"/>
      <c r="U70" s="41"/>
      <c r="V70" s="41"/>
      <c r="W70" s="41"/>
      <c r="X70" s="41"/>
      <c r="Y70" s="41">
        <v>5</v>
      </c>
      <c r="Z70" s="41"/>
      <c r="AA70" s="41"/>
      <c r="AB70" s="41"/>
      <c r="AC70" s="41"/>
      <c r="AD70" s="41">
        <v>6</v>
      </c>
      <c r="AE70" s="41"/>
      <c r="AF70" s="41"/>
      <c r="AG70" s="41"/>
      <c r="AH70" s="41"/>
      <c r="AI70" s="41">
        <v>7</v>
      </c>
      <c r="AJ70" s="41"/>
      <c r="AK70" s="41"/>
      <c r="AL70" s="41"/>
      <c r="AM70" s="41"/>
      <c r="AN70" s="47">
        <v>8</v>
      </c>
      <c r="AO70" s="48"/>
      <c r="AP70" s="48"/>
      <c r="AQ70" s="48"/>
      <c r="AR70" s="49"/>
      <c r="AS70" s="47">
        <v>9</v>
      </c>
      <c r="AT70" s="48"/>
      <c r="AU70" s="48"/>
      <c r="AV70" s="48"/>
      <c r="AW70" s="49"/>
      <c r="AX70" s="47">
        <v>10</v>
      </c>
      <c r="AY70" s="48"/>
      <c r="AZ70" s="48"/>
      <c r="BA70" s="48"/>
      <c r="BB70" s="49"/>
      <c r="BC70" s="47">
        <v>11</v>
      </c>
      <c r="BD70" s="48"/>
      <c r="BE70" s="48"/>
      <c r="BF70" s="48"/>
      <c r="BG70" s="49"/>
      <c r="BH70" s="47">
        <v>12</v>
      </c>
      <c r="BI70" s="48"/>
      <c r="BJ70" s="48"/>
      <c r="BK70" s="48"/>
      <c r="BL70" s="49"/>
      <c r="BM70" s="47">
        <v>13</v>
      </c>
      <c r="BN70" s="48"/>
      <c r="BO70" s="48"/>
      <c r="BP70" s="48"/>
      <c r="BQ70" s="49"/>
      <c r="BR70" s="2"/>
      <c r="BS70" s="2"/>
      <c r="BT70" s="2"/>
      <c r="BU70" s="2"/>
      <c r="BV70" s="2"/>
      <c r="BW70" s="2"/>
      <c r="BX70" s="2"/>
      <c r="BY70" s="2"/>
      <c r="BZ70" s="8"/>
    </row>
    <row r="71" spans="1:80" ht="12.75" hidden="1" customHeight="1" x14ac:dyDescent="0.2">
      <c r="A71" s="68" t="s">
        <v>39</v>
      </c>
      <c r="B71" s="68"/>
      <c r="C71" s="65" t="s">
        <v>16</v>
      </c>
      <c r="D71" s="66"/>
      <c r="E71" s="66"/>
      <c r="F71" s="66"/>
      <c r="G71" s="66"/>
      <c r="H71" s="66"/>
      <c r="I71" s="67"/>
      <c r="J71" s="68" t="s">
        <v>17</v>
      </c>
      <c r="K71" s="68"/>
      <c r="L71" s="68"/>
      <c r="M71" s="68"/>
      <c r="N71" s="68"/>
      <c r="O71" s="69" t="s">
        <v>40</v>
      </c>
      <c r="P71" s="69"/>
      <c r="Q71" s="69"/>
      <c r="R71" s="69"/>
      <c r="S71" s="69"/>
      <c r="T71" s="69"/>
      <c r="U71" s="69"/>
      <c r="V71" s="69"/>
      <c r="W71" s="69"/>
      <c r="X71" s="65"/>
      <c r="Y71" s="46" t="s">
        <v>12</v>
      </c>
      <c r="Z71" s="46"/>
      <c r="AA71" s="46"/>
      <c r="AB71" s="46"/>
      <c r="AC71" s="46"/>
      <c r="AD71" s="46" t="s">
        <v>32</v>
      </c>
      <c r="AE71" s="46"/>
      <c r="AF71" s="46"/>
      <c r="AG71" s="46"/>
      <c r="AH71" s="46"/>
      <c r="AI71" s="46" t="s">
        <v>18</v>
      </c>
      <c r="AJ71" s="46"/>
      <c r="AK71" s="46"/>
      <c r="AL71" s="46"/>
      <c r="AM71" s="46"/>
      <c r="AN71" s="46" t="s">
        <v>33</v>
      </c>
      <c r="AO71" s="46"/>
      <c r="AP71" s="46"/>
      <c r="AQ71" s="46"/>
      <c r="AR71" s="46"/>
      <c r="AS71" s="46" t="s">
        <v>13</v>
      </c>
      <c r="AT71" s="46"/>
      <c r="AU71" s="46"/>
      <c r="AV71" s="46"/>
      <c r="AW71" s="46"/>
      <c r="AX71" s="46" t="s">
        <v>18</v>
      </c>
      <c r="AY71" s="46"/>
      <c r="AZ71" s="46"/>
      <c r="BA71" s="46"/>
      <c r="BB71" s="46"/>
      <c r="BC71" s="46" t="s">
        <v>35</v>
      </c>
      <c r="BD71" s="46"/>
      <c r="BE71" s="46"/>
      <c r="BF71" s="46"/>
      <c r="BG71" s="46"/>
      <c r="BH71" s="46" t="s">
        <v>35</v>
      </c>
      <c r="BI71" s="46"/>
      <c r="BJ71" s="46"/>
      <c r="BK71" s="46"/>
      <c r="BL71" s="46"/>
      <c r="BM71" s="55" t="s">
        <v>18</v>
      </c>
      <c r="BN71" s="55"/>
      <c r="BO71" s="55"/>
      <c r="BP71" s="55"/>
      <c r="BQ71" s="55"/>
      <c r="BR71" s="11"/>
      <c r="BS71" s="11"/>
      <c r="BT71" s="8"/>
      <c r="BU71" s="8"/>
      <c r="BV71" s="8"/>
      <c r="BW71" s="8"/>
      <c r="BX71" s="8"/>
      <c r="BY71" s="8"/>
      <c r="BZ71" s="8"/>
      <c r="CA71" s="1" t="s">
        <v>25</v>
      </c>
    </row>
    <row r="72" spans="1:80" s="91" customFormat="1" ht="15.75" x14ac:dyDescent="0.2">
      <c r="A72" s="87">
        <v>0</v>
      </c>
      <c r="B72" s="87"/>
      <c r="C72" s="96" t="s">
        <v>85</v>
      </c>
      <c r="D72" s="96"/>
      <c r="E72" s="96"/>
      <c r="F72" s="96"/>
      <c r="G72" s="96"/>
      <c r="H72" s="96"/>
      <c r="I72" s="96"/>
      <c r="J72" s="96" t="s">
        <v>86</v>
      </c>
      <c r="K72" s="96"/>
      <c r="L72" s="96"/>
      <c r="M72" s="96"/>
      <c r="N72" s="96"/>
      <c r="O72" s="96" t="s">
        <v>86</v>
      </c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9"/>
      <c r="BS72" s="99"/>
      <c r="BT72" s="99"/>
      <c r="BU72" s="99"/>
      <c r="BV72" s="99"/>
      <c r="BW72" s="99"/>
      <c r="BX72" s="99"/>
      <c r="BY72" s="99"/>
      <c r="BZ72" s="100"/>
      <c r="CA72" s="91" t="s">
        <v>26</v>
      </c>
    </row>
    <row r="73" spans="1:80" ht="25.5" customHeight="1" x14ac:dyDescent="0.2">
      <c r="A73" s="41">
        <v>0</v>
      </c>
      <c r="B73" s="41"/>
      <c r="C73" s="102" t="s">
        <v>67</v>
      </c>
      <c r="D73" s="85"/>
      <c r="E73" s="85"/>
      <c r="F73" s="85"/>
      <c r="G73" s="85"/>
      <c r="H73" s="85"/>
      <c r="I73" s="86"/>
      <c r="J73" s="64" t="s">
        <v>87</v>
      </c>
      <c r="K73" s="64"/>
      <c r="L73" s="64"/>
      <c r="M73" s="64"/>
      <c r="N73" s="64"/>
      <c r="O73" s="102" t="s">
        <v>88</v>
      </c>
      <c r="P73" s="85"/>
      <c r="Q73" s="85"/>
      <c r="R73" s="85"/>
      <c r="S73" s="85"/>
      <c r="T73" s="85"/>
      <c r="U73" s="85"/>
      <c r="V73" s="85"/>
      <c r="W73" s="85"/>
      <c r="X73" s="86"/>
      <c r="Y73" s="103">
        <v>2381.25</v>
      </c>
      <c r="Z73" s="103"/>
      <c r="AA73" s="103"/>
      <c r="AB73" s="103"/>
      <c r="AC73" s="103"/>
      <c r="AD73" s="103">
        <v>68942.75</v>
      </c>
      <c r="AE73" s="103"/>
      <c r="AF73" s="103"/>
      <c r="AG73" s="103"/>
      <c r="AH73" s="103"/>
      <c r="AI73" s="103">
        <v>71324</v>
      </c>
      <c r="AJ73" s="103"/>
      <c r="AK73" s="103"/>
      <c r="AL73" s="103"/>
      <c r="AM73" s="103"/>
      <c r="AN73" s="103">
        <v>2381.25</v>
      </c>
      <c r="AO73" s="103"/>
      <c r="AP73" s="103"/>
      <c r="AQ73" s="103"/>
      <c r="AR73" s="103"/>
      <c r="AS73" s="103">
        <v>68942.75</v>
      </c>
      <c r="AT73" s="103"/>
      <c r="AU73" s="103"/>
      <c r="AV73" s="103"/>
      <c r="AW73" s="103"/>
      <c r="AX73" s="104">
        <v>71324</v>
      </c>
      <c r="AY73" s="104"/>
      <c r="AZ73" s="104"/>
      <c r="BA73" s="104"/>
      <c r="BB73" s="104"/>
      <c r="BC73" s="104">
        <f>AN73-Y73</f>
        <v>0</v>
      </c>
      <c r="BD73" s="104"/>
      <c r="BE73" s="104"/>
      <c r="BF73" s="104"/>
      <c r="BG73" s="104"/>
      <c r="BH73" s="104">
        <f>AS73-AD73</f>
        <v>0</v>
      </c>
      <c r="BI73" s="104"/>
      <c r="BJ73" s="104"/>
      <c r="BK73" s="104"/>
      <c r="BL73" s="104"/>
      <c r="BM73" s="104">
        <v>0</v>
      </c>
      <c r="BN73" s="104"/>
      <c r="BO73" s="104"/>
      <c r="BP73" s="104"/>
      <c r="BQ73" s="104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51" customHeight="1" x14ac:dyDescent="0.2">
      <c r="A74" s="41">
        <v>0</v>
      </c>
      <c r="B74" s="41"/>
      <c r="C74" s="102" t="s">
        <v>68</v>
      </c>
      <c r="D74" s="85"/>
      <c r="E74" s="85"/>
      <c r="F74" s="85"/>
      <c r="G74" s="85"/>
      <c r="H74" s="85"/>
      <c r="I74" s="86"/>
      <c r="J74" s="64" t="s">
        <v>87</v>
      </c>
      <c r="K74" s="64"/>
      <c r="L74" s="64"/>
      <c r="M74" s="64"/>
      <c r="N74" s="64"/>
      <c r="O74" s="102" t="s">
        <v>88</v>
      </c>
      <c r="P74" s="85"/>
      <c r="Q74" s="85"/>
      <c r="R74" s="85"/>
      <c r="S74" s="85"/>
      <c r="T74" s="85"/>
      <c r="U74" s="85"/>
      <c r="V74" s="85"/>
      <c r="W74" s="85"/>
      <c r="X74" s="86"/>
      <c r="Y74" s="103">
        <v>2737.54</v>
      </c>
      <c r="Z74" s="103"/>
      <c r="AA74" s="103"/>
      <c r="AB74" s="103"/>
      <c r="AC74" s="103"/>
      <c r="AD74" s="103">
        <v>49021.18</v>
      </c>
      <c r="AE74" s="103"/>
      <c r="AF74" s="103"/>
      <c r="AG74" s="103"/>
      <c r="AH74" s="103"/>
      <c r="AI74" s="103">
        <v>51758.720000000001</v>
      </c>
      <c r="AJ74" s="103"/>
      <c r="AK74" s="103"/>
      <c r="AL74" s="103"/>
      <c r="AM74" s="103"/>
      <c r="AN74" s="103">
        <v>667.54</v>
      </c>
      <c r="AO74" s="103"/>
      <c r="AP74" s="103"/>
      <c r="AQ74" s="103"/>
      <c r="AR74" s="103"/>
      <c r="AS74" s="103">
        <v>51629.46</v>
      </c>
      <c r="AT74" s="103"/>
      <c r="AU74" s="103"/>
      <c r="AV74" s="103"/>
      <c r="AW74" s="103"/>
      <c r="AX74" s="104">
        <v>52297</v>
      </c>
      <c r="AY74" s="104"/>
      <c r="AZ74" s="104"/>
      <c r="BA74" s="104"/>
      <c r="BB74" s="104"/>
      <c r="BC74" s="104">
        <f>AN74-Y74</f>
        <v>-2070</v>
      </c>
      <c r="BD74" s="104"/>
      <c r="BE74" s="104"/>
      <c r="BF74" s="104"/>
      <c r="BG74" s="104"/>
      <c r="BH74" s="104">
        <f>AS74-AD74</f>
        <v>2608.2799999999988</v>
      </c>
      <c r="BI74" s="104"/>
      <c r="BJ74" s="104"/>
      <c r="BK74" s="104"/>
      <c r="BL74" s="104"/>
      <c r="BM74" s="104">
        <v>538.27999999999884</v>
      </c>
      <c r="BN74" s="104"/>
      <c r="BO74" s="104"/>
      <c r="BP74" s="104"/>
      <c r="BQ74" s="104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38.25" customHeight="1" x14ac:dyDescent="0.2">
      <c r="A75" s="41"/>
      <c r="B75" s="41"/>
      <c r="C75" s="105" t="s">
        <v>90</v>
      </c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8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89</v>
      </c>
    </row>
    <row r="76" spans="1:80" ht="51" customHeight="1" x14ac:dyDescent="0.2">
      <c r="A76" s="41">
        <v>0</v>
      </c>
      <c r="B76" s="41"/>
      <c r="C76" s="105" t="s">
        <v>69</v>
      </c>
      <c r="D76" s="85"/>
      <c r="E76" s="85"/>
      <c r="F76" s="85"/>
      <c r="G76" s="85"/>
      <c r="H76" s="85"/>
      <c r="I76" s="86"/>
      <c r="J76" s="64" t="s">
        <v>87</v>
      </c>
      <c r="K76" s="64"/>
      <c r="L76" s="64"/>
      <c r="M76" s="64"/>
      <c r="N76" s="64"/>
      <c r="O76" s="102" t="s">
        <v>88</v>
      </c>
      <c r="P76" s="85"/>
      <c r="Q76" s="85"/>
      <c r="R76" s="85"/>
      <c r="S76" s="85"/>
      <c r="T76" s="85"/>
      <c r="U76" s="85"/>
      <c r="V76" s="85"/>
      <c r="W76" s="85"/>
      <c r="X76" s="86"/>
      <c r="Y76" s="103">
        <v>0</v>
      </c>
      <c r="Z76" s="103"/>
      <c r="AA76" s="103"/>
      <c r="AB76" s="103"/>
      <c r="AC76" s="103"/>
      <c r="AD76" s="103">
        <v>71910.28</v>
      </c>
      <c r="AE76" s="103"/>
      <c r="AF76" s="103"/>
      <c r="AG76" s="103"/>
      <c r="AH76" s="103"/>
      <c r="AI76" s="103">
        <v>71910.28</v>
      </c>
      <c r="AJ76" s="103"/>
      <c r="AK76" s="103"/>
      <c r="AL76" s="103"/>
      <c r="AM76" s="103"/>
      <c r="AN76" s="103">
        <v>0</v>
      </c>
      <c r="AO76" s="103"/>
      <c r="AP76" s="103"/>
      <c r="AQ76" s="103"/>
      <c r="AR76" s="103"/>
      <c r="AS76" s="103">
        <v>69302</v>
      </c>
      <c r="AT76" s="103"/>
      <c r="AU76" s="103"/>
      <c r="AV76" s="103"/>
      <c r="AW76" s="103"/>
      <c r="AX76" s="104">
        <v>69302</v>
      </c>
      <c r="AY76" s="104"/>
      <c r="AZ76" s="104"/>
      <c r="BA76" s="104"/>
      <c r="BB76" s="104"/>
      <c r="BC76" s="104">
        <f>AN76-Y76</f>
        <v>0</v>
      </c>
      <c r="BD76" s="104"/>
      <c r="BE76" s="104"/>
      <c r="BF76" s="104"/>
      <c r="BG76" s="104"/>
      <c r="BH76" s="104">
        <f>AS76-AD76</f>
        <v>-2608.2799999999988</v>
      </c>
      <c r="BI76" s="104"/>
      <c r="BJ76" s="104"/>
      <c r="BK76" s="104"/>
      <c r="BL76" s="104"/>
      <c r="BM76" s="104">
        <v>-2608.2799999999988</v>
      </c>
      <c r="BN76" s="104"/>
      <c r="BO76" s="104"/>
      <c r="BP76" s="104"/>
      <c r="BQ76" s="104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80" ht="25.5" customHeight="1" x14ac:dyDescent="0.2">
      <c r="A77" s="41"/>
      <c r="B77" s="41"/>
      <c r="C77" s="105" t="s">
        <v>92</v>
      </c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8"/>
      <c r="BR77" s="10"/>
      <c r="BS77" s="10"/>
      <c r="BT77" s="10"/>
      <c r="BU77" s="10"/>
      <c r="BV77" s="10"/>
      <c r="BW77" s="10"/>
      <c r="BX77" s="10"/>
      <c r="BY77" s="10"/>
      <c r="BZ77" s="8"/>
      <c r="CB77" s="1" t="s">
        <v>91</v>
      </c>
    </row>
    <row r="78" spans="1:80" ht="15.75" customHeight="1" x14ac:dyDescent="0.2">
      <c r="A78" s="41">
        <v>0</v>
      </c>
      <c r="B78" s="41"/>
      <c r="C78" s="105" t="s">
        <v>70</v>
      </c>
      <c r="D78" s="85"/>
      <c r="E78" s="85"/>
      <c r="F78" s="85"/>
      <c r="G78" s="85"/>
      <c r="H78" s="85"/>
      <c r="I78" s="86"/>
      <c r="J78" s="64" t="s">
        <v>87</v>
      </c>
      <c r="K78" s="64"/>
      <c r="L78" s="64"/>
      <c r="M78" s="64"/>
      <c r="N78" s="64"/>
      <c r="O78" s="102" t="s">
        <v>88</v>
      </c>
      <c r="P78" s="85"/>
      <c r="Q78" s="85"/>
      <c r="R78" s="85"/>
      <c r="S78" s="85"/>
      <c r="T78" s="85"/>
      <c r="U78" s="85"/>
      <c r="V78" s="85"/>
      <c r="W78" s="85"/>
      <c r="X78" s="86"/>
      <c r="Y78" s="103">
        <v>1672</v>
      </c>
      <c r="Z78" s="103"/>
      <c r="AA78" s="103"/>
      <c r="AB78" s="103"/>
      <c r="AC78" s="103"/>
      <c r="AD78" s="103">
        <v>0</v>
      </c>
      <c r="AE78" s="103"/>
      <c r="AF78" s="103"/>
      <c r="AG78" s="103"/>
      <c r="AH78" s="103"/>
      <c r="AI78" s="103">
        <v>1672</v>
      </c>
      <c r="AJ78" s="103"/>
      <c r="AK78" s="103"/>
      <c r="AL78" s="103"/>
      <c r="AM78" s="103"/>
      <c r="AN78" s="103">
        <v>1671.05</v>
      </c>
      <c r="AO78" s="103"/>
      <c r="AP78" s="103"/>
      <c r="AQ78" s="103"/>
      <c r="AR78" s="103"/>
      <c r="AS78" s="103">
        <v>0</v>
      </c>
      <c r="AT78" s="103"/>
      <c r="AU78" s="103"/>
      <c r="AV78" s="103"/>
      <c r="AW78" s="103"/>
      <c r="AX78" s="104">
        <v>1671.05</v>
      </c>
      <c r="AY78" s="104"/>
      <c r="AZ78" s="104"/>
      <c r="BA78" s="104"/>
      <c r="BB78" s="104"/>
      <c r="BC78" s="104">
        <f>AN78-Y78</f>
        <v>-0.95000000000004547</v>
      </c>
      <c r="BD78" s="104"/>
      <c r="BE78" s="104"/>
      <c r="BF78" s="104"/>
      <c r="BG78" s="104"/>
      <c r="BH78" s="104">
        <f>AS78-AD78</f>
        <v>0</v>
      </c>
      <c r="BI78" s="104"/>
      <c r="BJ78" s="104"/>
      <c r="BK78" s="104"/>
      <c r="BL78" s="104"/>
      <c r="BM78" s="104">
        <v>-0.95000000000004547</v>
      </c>
      <c r="BN78" s="104"/>
      <c r="BO78" s="104"/>
      <c r="BP78" s="104"/>
      <c r="BQ78" s="104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80" ht="15.75" customHeight="1" x14ac:dyDescent="0.2">
      <c r="A79" s="41"/>
      <c r="B79" s="41"/>
      <c r="C79" s="105" t="s">
        <v>94</v>
      </c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7"/>
      <c r="BM79" s="107"/>
      <c r="BN79" s="107"/>
      <c r="BO79" s="107"/>
      <c r="BP79" s="107"/>
      <c r="BQ79" s="108"/>
      <c r="BR79" s="10"/>
      <c r="BS79" s="10"/>
      <c r="BT79" s="10"/>
      <c r="BU79" s="10"/>
      <c r="BV79" s="10"/>
      <c r="BW79" s="10"/>
      <c r="BX79" s="10"/>
      <c r="BY79" s="10"/>
      <c r="BZ79" s="8"/>
      <c r="CB79" s="1" t="s">
        <v>93</v>
      </c>
    </row>
    <row r="80" spans="1:80" ht="76.5" customHeight="1" x14ac:dyDescent="0.2">
      <c r="A80" s="41">
        <v>0</v>
      </c>
      <c r="B80" s="41"/>
      <c r="C80" s="105" t="s">
        <v>71</v>
      </c>
      <c r="D80" s="85"/>
      <c r="E80" s="85"/>
      <c r="F80" s="85"/>
      <c r="G80" s="85"/>
      <c r="H80" s="85"/>
      <c r="I80" s="86"/>
      <c r="J80" s="64" t="s">
        <v>87</v>
      </c>
      <c r="K80" s="64"/>
      <c r="L80" s="64"/>
      <c r="M80" s="64"/>
      <c r="N80" s="64"/>
      <c r="O80" s="102" t="s">
        <v>88</v>
      </c>
      <c r="P80" s="85"/>
      <c r="Q80" s="85"/>
      <c r="R80" s="85"/>
      <c r="S80" s="85"/>
      <c r="T80" s="85"/>
      <c r="U80" s="85"/>
      <c r="V80" s="85"/>
      <c r="W80" s="85"/>
      <c r="X80" s="86"/>
      <c r="Y80" s="103">
        <v>44067</v>
      </c>
      <c r="Z80" s="103"/>
      <c r="AA80" s="103"/>
      <c r="AB80" s="103"/>
      <c r="AC80" s="103"/>
      <c r="AD80" s="103">
        <v>0</v>
      </c>
      <c r="AE80" s="103"/>
      <c r="AF80" s="103"/>
      <c r="AG80" s="103"/>
      <c r="AH80" s="103"/>
      <c r="AI80" s="103">
        <v>44067</v>
      </c>
      <c r="AJ80" s="103"/>
      <c r="AK80" s="103"/>
      <c r="AL80" s="103"/>
      <c r="AM80" s="103"/>
      <c r="AN80" s="103">
        <v>43824</v>
      </c>
      <c r="AO80" s="103"/>
      <c r="AP80" s="103"/>
      <c r="AQ80" s="103"/>
      <c r="AR80" s="103"/>
      <c r="AS80" s="103">
        <v>0</v>
      </c>
      <c r="AT80" s="103"/>
      <c r="AU80" s="103"/>
      <c r="AV80" s="103"/>
      <c r="AW80" s="103"/>
      <c r="AX80" s="104">
        <v>43824</v>
      </c>
      <c r="AY80" s="104"/>
      <c r="AZ80" s="104"/>
      <c r="BA80" s="104"/>
      <c r="BB80" s="104"/>
      <c r="BC80" s="104">
        <f>AN80-Y80</f>
        <v>-243</v>
      </c>
      <c r="BD80" s="104"/>
      <c r="BE80" s="104"/>
      <c r="BF80" s="104"/>
      <c r="BG80" s="104"/>
      <c r="BH80" s="104">
        <f>AS80-AD80</f>
        <v>0</v>
      </c>
      <c r="BI80" s="104"/>
      <c r="BJ80" s="104"/>
      <c r="BK80" s="104"/>
      <c r="BL80" s="104"/>
      <c r="BM80" s="104">
        <v>-243</v>
      </c>
      <c r="BN80" s="104"/>
      <c r="BO80" s="104"/>
      <c r="BP80" s="104"/>
      <c r="BQ80" s="104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80" ht="25.5" customHeight="1" x14ac:dyDescent="0.2">
      <c r="A81" s="41"/>
      <c r="B81" s="41"/>
      <c r="C81" s="105" t="s">
        <v>96</v>
      </c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8"/>
      <c r="BR81" s="10"/>
      <c r="BS81" s="10"/>
      <c r="BT81" s="10"/>
      <c r="BU81" s="10"/>
      <c r="BV81" s="10"/>
      <c r="BW81" s="10"/>
      <c r="BX81" s="10"/>
      <c r="BY81" s="10"/>
      <c r="BZ81" s="8"/>
      <c r="CB81" s="1" t="s">
        <v>95</v>
      </c>
    </row>
    <row r="82" spans="1:80" s="91" customFormat="1" ht="15.75" x14ac:dyDescent="0.2">
      <c r="A82" s="87">
        <v>0</v>
      </c>
      <c r="B82" s="87"/>
      <c r="C82" s="106" t="s">
        <v>97</v>
      </c>
      <c r="D82" s="89"/>
      <c r="E82" s="89"/>
      <c r="F82" s="89"/>
      <c r="G82" s="89"/>
      <c r="H82" s="89"/>
      <c r="I82" s="90"/>
      <c r="J82" s="96" t="s">
        <v>86</v>
      </c>
      <c r="K82" s="96"/>
      <c r="L82" s="96"/>
      <c r="M82" s="96"/>
      <c r="N82" s="96"/>
      <c r="O82" s="101" t="s">
        <v>86</v>
      </c>
      <c r="P82" s="89"/>
      <c r="Q82" s="89"/>
      <c r="R82" s="89"/>
      <c r="S82" s="89"/>
      <c r="T82" s="89"/>
      <c r="U82" s="89"/>
      <c r="V82" s="89"/>
      <c r="W82" s="89"/>
      <c r="X82" s="90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  <c r="AO82" s="97"/>
      <c r="AP82" s="97"/>
      <c r="AQ82" s="97"/>
      <c r="AR82" s="97"/>
      <c r="AS82" s="97"/>
      <c r="AT82" s="97"/>
      <c r="AU82" s="97"/>
      <c r="AV82" s="97"/>
      <c r="AW82" s="97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9"/>
      <c r="BS82" s="99"/>
      <c r="BT82" s="99"/>
      <c r="BU82" s="99"/>
      <c r="BV82" s="99"/>
      <c r="BW82" s="99"/>
      <c r="BX82" s="99"/>
      <c r="BY82" s="99"/>
      <c r="BZ82" s="100"/>
    </row>
    <row r="83" spans="1:80" ht="38.25" customHeight="1" x14ac:dyDescent="0.2">
      <c r="A83" s="41">
        <v>0</v>
      </c>
      <c r="B83" s="41"/>
      <c r="C83" s="105" t="s">
        <v>98</v>
      </c>
      <c r="D83" s="85"/>
      <c r="E83" s="85"/>
      <c r="F83" s="85"/>
      <c r="G83" s="85"/>
      <c r="H83" s="85"/>
      <c r="I83" s="86"/>
      <c r="J83" s="64" t="s">
        <v>99</v>
      </c>
      <c r="K83" s="64"/>
      <c r="L83" s="64"/>
      <c r="M83" s="64"/>
      <c r="N83" s="64"/>
      <c r="O83" s="102" t="s">
        <v>100</v>
      </c>
      <c r="P83" s="85"/>
      <c r="Q83" s="85"/>
      <c r="R83" s="85"/>
      <c r="S83" s="85"/>
      <c r="T83" s="85"/>
      <c r="U83" s="85"/>
      <c r="V83" s="85"/>
      <c r="W83" s="85"/>
      <c r="X83" s="86"/>
      <c r="Y83" s="103">
        <v>0</v>
      </c>
      <c r="Z83" s="103"/>
      <c r="AA83" s="103"/>
      <c r="AB83" s="103"/>
      <c r="AC83" s="103"/>
      <c r="AD83" s="103">
        <v>91</v>
      </c>
      <c r="AE83" s="103"/>
      <c r="AF83" s="103"/>
      <c r="AG83" s="103"/>
      <c r="AH83" s="103"/>
      <c r="AI83" s="103">
        <v>91</v>
      </c>
      <c r="AJ83" s="103"/>
      <c r="AK83" s="103"/>
      <c r="AL83" s="103"/>
      <c r="AM83" s="103"/>
      <c r="AN83" s="103">
        <v>0</v>
      </c>
      <c r="AO83" s="103"/>
      <c r="AP83" s="103"/>
      <c r="AQ83" s="103"/>
      <c r="AR83" s="103"/>
      <c r="AS83" s="103">
        <v>91</v>
      </c>
      <c r="AT83" s="103"/>
      <c r="AU83" s="103"/>
      <c r="AV83" s="103"/>
      <c r="AW83" s="103"/>
      <c r="AX83" s="104">
        <v>91</v>
      </c>
      <c r="AY83" s="104"/>
      <c r="AZ83" s="104"/>
      <c r="BA83" s="104"/>
      <c r="BB83" s="104"/>
      <c r="BC83" s="104">
        <f>AN83-Y83</f>
        <v>0</v>
      </c>
      <c r="BD83" s="104"/>
      <c r="BE83" s="104"/>
      <c r="BF83" s="104"/>
      <c r="BG83" s="104"/>
      <c r="BH83" s="104">
        <f>AS83-AD83</f>
        <v>0</v>
      </c>
      <c r="BI83" s="104"/>
      <c r="BJ83" s="104"/>
      <c r="BK83" s="104"/>
      <c r="BL83" s="104"/>
      <c r="BM83" s="104">
        <v>0</v>
      </c>
      <c r="BN83" s="104"/>
      <c r="BO83" s="104"/>
      <c r="BP83" s="104"/>
      <c r="BQ83" s="104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80" ht="63.75" customHeight="1" x14ac:dyDescent="0.2">
      <c r="A84" s="41">
        <v>0</v>
      </c>
      <c r="B84" s="41"/>
      <c r="C84" s="105" t="s">
        <v>101</v>
      </c>
      <c r="D84" s="85"/>
      <c r="E84" s="85"/>
      <c r="F84" s="85"/>
      <c r="G84" s="85"/>
      <c r="H84" s="85"/>
      <c r="I84" s="86"/>
      <c r="J84" s="64" t="s">
        <v>102</v>
      </c>
      <c r="K84" s="64"/>
      <c r="L84" s="64"/>
      <c r="M84" s="64"/>
      <c r="N84" s="64"/>
      <c r="O84" s="102" t="s">
        <v>100</v>
      </c>
      <c r="P84" s="85"/>
      <c r="Q84" s="85"/>
      <c r="R84" s="85"/>
      <c r="S84" s="85"/>
      <c r="T84" s="85"/>
      <c r="U84" s="85"/>
      <c r="V84" s="85"/>
      <c r="W84" s="85"/>
      <c r="X84" s="86"/>
      <c r="Y84" s="103">
        <v>0</v>
      </c>
      <c r="Z84" s="103"/>
      <c r="AA84" s="103"/>
      <c r="AB84" s="103"/>
      <c r="AC84" s="103"/>
      <c r="AD84" s="103">
        <v>4</v>
      </c>
      <c r="AE84" s="103"/>
      <c r="AF84" s="103"/>
      <c r="AG84" s="103"/>
      <c r="AH84" s="103"/>
      <c r="AI84" s="103">
        <v>4</v>
      </c>
      <c r="AJ84" s="103"/>
      <c r="AK84" s="103"/>
      <c r="AL84" s="103"/>
      <c r="AM84" s="103"/>
      <c r="AN84" s="103">
        <v>0</v>
      </c>
      <c r="AO84" s="103"/>
      <c r="AP84" s="103"/>
      <c r="AQ84" s="103"/>
      <c r="AR84" s="103"/>
      <c r="AS84" s="103">
        <v>4</v>
      </c>
      <c r="AT84" s="103"/>
      <c r="AU84" s="103"/>
      <c r="AV84" s="103"/>
      <c r="AW84" s="103"/>
      <c r="AX84" s="104">
        <v>4</v>
      </c>
      <c r="AY84" s="104"/>
      <c r="AZ84" s="104"/>
      <c r="BA84" s="104"/>
      <c r="BB84" s="104"/>
      <c r="BC84" s="104">
        <f>AN84-Y84</f>
        <v>0</v>
      </c>
      <c r="BD84" s="104"/>
      <c r="BE84" s="104"/>
      <c r="BF84" s="104"/>
      <c r="BG84" s="104"/>
      <c r="BH84" s="104">
        <f>AS84-AD84</f>
        <v>0</v>
      </c>
      <c r="BI84" s="104"/>
      <c r="BJ84" s="104"/>
      <c r="BK84" s="104"/>
      <c r="BL84" s="104"/>
      <c r="BM84" s="104">
        <v>0</v>
      </c>
      <c r="BN84" s="104"/>
      <c r="BO84" s="104"/>
      <c r="BP84" s="104"/>
      <c r="BQ84" s="104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80" ht="63.75" customHeight="1" x14ac:dyDescent="0.2">
      <c r="A85" s="41">
        <v>0</v>
      </c>
      <c r="B85" s="41"/>
      <c r="C85" s="105" t="s">
        <v>103</v>
      </c>
      <c r="D85" s="85"/>
      <c r="E85" s="85"/>
      <c r="F85" s="85"/>
      <c r="G85" s="85"/>
      <c r="H85" s="85"/>
      <c r="I85" s="86"/>
      <c r="J85" s="64" t="s">
        <v>102</v>
      </c>
      <c r="K85" s="64"/>
      <c r="L85" s="64"/>
      <c r="M85" s="64"/>
      <c r="N85" s="64"/>
      <c r="O85" s="102" t="s">
        <v>100</v>
      </c>
      <c r="P85" s="85"/>
      <c r="Q85" s="85"/>
      <c r="R85" s="85"/>
      <c r="S85" s="85"/>
      <c r="T85" s="85"/>
      <c r="U85" s="85"/>
      <c r="V85" s="85"/>
      <c r="W85" s="85"/>
      <c r="X85" s="86"/>
      <c r="Y85" s="103">
        <v>0</v>
      </c>
      <c r="Z85" s="103"/>
      <c r="AA85" s="103"/>
      <c r="AB85" s="103"/>
      <c r="AC85" s="103"/>
      <c r="AD85" s="103">
        <v>2</v>
      </c>
      <c r="AE85" s="103"/>
      <c r="AF85" s="103"/>
      <c r="AG85" s="103"/>
      <c r="AH85" s="103"/>
      <c r="AI85" s="103">
        <v>2</v>
      </c>
      <c r="AJ85" s="103"/>
      <c r="AK85" s="103"/>
      <c r="AL85" s="103"/>
      <c r="AM85" s="103"/>
      <c r="AN85" s="103">
        <v>0</v>
      </c>
      <c r="AO85" s="103"/>
      <c r="AP85" s="103"/>
      <c r="AQ85" s="103"/>
      <c r="AR85" s="103"/>
      <c r="AS85" s="103">
        <v>2</v>
      </c>
      <c r="AT85" s="103"/>
      <c r="AU85" s="103"/>
      <c r="AV85" s="103"/>
      <c r="AW85" s="103"/>
      <c r="AX85" s="104">
        <v>2</v>
      </c>
      <c r="AY85" s="104"/>
      <c r="AZ85" s="104"/>
      <c r="BA85" s="104"/>
      <c r="BB85" s="104"/>
      <c r="BC85" s="104">
        <f>AN85-Y85</f>
        <v>0</v>
      </c>
      <c r="BD85" s="104"/>
      <c r="BE85" s="104"/>
      <c r="BF85" s="104"/>
      <c r="BG85" s="104"/>
      <c r="BH85" s="104">
        <f>AS85-AD85</f>
        <v>0</v>
      </c>
      <c r="BI85" s="104"/>
      <c r="BJ85" s="104"/>
      <c r="BK85" s="104"/>
      <c r="BL85" s="104"/>
      <c r="BM85" s="104">
        <v>0</v>
      </c>
      <c r="BN85" s="104"/>
      <c r="BO85" s="104"/>
      <c r="BP85" s="104"/>
      <c r="BQ85" s="104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80" ht="51" customHeight="1" x14ac:dyDescent="0.2">
      <c r="A86" s="41">
        <v>0</v>
      </c>
      <c r="B86" s="41"/>
      <c r="C86" s="105" t="s">
        <v>104</v>
      </c>
      <c r="D86" s="85"/>
      <c r="E86" s="85"/>
      <c r="F86" s="85"/>
      <c r="G86" s="85"/>
      <c r="H86" s="85"/>
      <c r="I86" s="86"/>
      <c r="J86" s="64" t="s">
        <v>102</v>
      </c>
      <c r="K86" s="64"/>
      <c r="L86" s="64"/>
      <c r="M86" s="64"/>
      <c r="N86" s="64"/>
      <c r="O86" s="102" t="s">
        <v>100</v>
      </c>
      <c r="P86" s="85"/>
      <c r="Q86" s="85"/>
      <c r="R86" s="85"/>
      <c r="S86" s="85"/>
      <c r="T86" s="85"/>
      <c r="U86" s="85"/>
      <c r="V86" s="85"/>
      <c r="W86" s="85"/>
      <c r="X86" s="86"/>
      <c r="Y86" s="103">
        <v>1</v>
      </c>
      <c r="Z86" s="103"/>
      <c r="AA86" s="103"/>
      <c r="AB86" s="103"/>
      <c r="AC86" s="103"/>
      <c r="AD86" s="103">
        <v>0</v>
      </c>
      <c r="AE86" s="103"/>
      <c r="AF86" s="103"/>
      <c r="AG86" s="103"/>
      <c r="AH86" s="103"/>
      <c r="AI86" s="103">
        <v>1</v>
      </c>
      <c r="AJ86" s="103"/>
      <c r="AK86" s="103"/>
      <c r="AL86" s="103"/>
      <c r="AM86" s="103"/>
      <c r="AN86" s="103">
        <v>1</v>
      </c>
      <c r="AO86" s="103"/>
      <c r="AP86" s="103"/>
      <c r="AQ86" s="103"/>
      <c r="AR86" s="103"/>
      <c r="AS86" s="103">
        <v>0</v>
      </c>
      <c r="AT86" s="103"/>
      <c r="AU86" s="103"/>
      <c r="AV86" s="103"/>
      <c r="AW86" s="103"/>
      <c r="AX86" s="104">
        <v>1</v>
      </c>
      <c r="AY86" s="104"/>
      <c r="AZ86" s="104"/>
      <c r="BA86" s="104"/>
      <c r="BB86" s="104"/>
      <c r="BC86" s="104">
        <f>AN86-Y86</f>
        <v>0</v>
      </c>
      <c r="BD86" s="104"/>
      <c r="BE86" s="104"/>
      <c r="BF86" s="104"/>
      <c r="BG86" s="104"/>
      <c r="BH86" s="104">
        <f>AS86-AD86</f>
        <v>0</v>
      </c>
      <c r="BI86" s="104"/>
      <c r="BJ86" s="104"/>
      <c r="BK86" s="104"/>
      <c r="BL86" s="104"/>
      <c r="BM86" s="104">
        <v>0</v>
      </c>
      <c r="BN86" s="104"/>
      <c r="BO86" s="104"/>
      <c r="BP86" s="104"/>
      <c r="BQ86" s="104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80" ht="63.75" customHeight="1" x14ac:dyDescent="0.2">
      <c r="A87" s="41">
        <v>0</v>
      </c>
      <c r="B87" s="41"/>
      <c r="C87" s="105" t="s">
        <v>105</v>
      </c>
      <c r="D87" s="85"/>
      <c r="E87" s="85"/>
      <c r="F87" s="85"/>
      <c r="G87" s="85"/>
      <c r="H87" s="85"/>
      <c r="I87" s="86"/>
      <c r="J87" s="64" t="s">
        <v>99</v>
      </c>
      <c r="K87" s="64"/>
      <c r="L87" s="64"/>
      <c r="M87" s="64"/>
      <c r="N87" s="64"/>
      <c r="O87" s="102" t="s">
        <v>106</v>
      </c>
      <c r="P87" s="85"/>
      <c r="Q87" s="85"/>
      <c r="R87" s="85"/>
      <c r="S87" s="85"/>
      <c r="T87" s="85"/>
      <c r="U87" s="85"/>
      <c r="V87" s="85"/>
      <c r="W87" s="85"/>
      <c r="X87" s="86"/>
      <c r="Y87" s="103">
        <v>31</v>
      </c>
      <c r="Z87" s="103"/>
      <c r="AA87" s="103"/>
      <c r="AB87" s="103"/>
      <c r="AC87" s="103"/>
      <c r="AD87" s="103">
        <v>0</v>
      </c>
      <c r="AE87" s="103"/>
      <c r="AF87" s="103"/>
      <c r="AG87" s="103"/>
      <c r="AH87" s="103"/>
      <c r="AI87" s="103">
        <v>31</v>
      </c>
      <c r="AJ87" s="103"/>
      <c r="AK87" s="103"/>
      <c r="AL87" s="103"/>
      <c r="AM87" s="103"/>
      <c r="AN87" s="103">
        <v>31</v>
      </c>
      <c r="AO87" s="103"/>
      <c r="AP87" s="103"/>
      <c r="AQ87" s="103"/>
      <c r="AR87" s="103"/>
      <c r="AS87" s="103">
        <v>0</v>
      </c>
      <c r="AT87" s="103"/>
      <c r="AU87" s="103"/>
      <c r="AV87" s="103"/>
      <c r="AW87" s="103"/>
      <c r="AX87" s="104">
        <v>31</v>
      </c>
      <c r="AY87" s="104"/>
      <c r="AZ87" s="104"/>
      <c r="BA87" s="104"/>
      <c r="BB87" s="104"/>
      <c r="BC87" s="104">
        <f>AN87-Y87</f>
        <v>0</v>
      </c>
      <c r="BD87" s="104"/>
      <c r="BE87" s="104"/>
      <c r="BF87" s="104"/>
      <c r="BG87" s="104"/>
      <c r="BH87" s="104">
        <f>AS87-AD87</f>
        <v>0</v>
      </c>
      <c r="BI87" s="104"/>
      <c r="BJ87" s="104"/>
      <c r="BK87" s="104"/>
      <c r="BL87" s="104"/>
      <c r="BM87" s="104">
        <v>0</v>
      </c>
      <c r="BN87" s="104"/>
      <c r="BO87" s="104"/>
      <c r="BP87" s="104"/>
      <c r="BQ87" s="104"/>
      <c r="BR87" s="10"/>
      <c r="BS87" s="10"/>
      <c r="BT87" s="10"/>
      <c r="BU87" s="10"/>
      <c r="BV87" s="10"/>
      <c r="BW87" s="10"/>
      <c r="BX87" s="10"/>
      <c r="BY87" s="10"/>
      <c r="BZ87" s="8"/>
    </row>
    <row r="88" spans="1:80" ht="25.5" customHeight="1" x14ac:dyDescent="0.2">
      <c r="A88" s="41">
        <v>0</v>
      </c>
      <c r="B88" s="41"/>
      <c r="C88" s="105" t="s">
        <v>107</v>
      </c>
      <c r="D88" s="85"/>
      <c r="E88" s="85"/>
      <c r="F88" s="85"/>
      <c r="G88" s="85"/>
      <c r="H88" s="85"/>
      <c r="I88" s="86"/>
      <c r="J88" s="64" t="s">
        <v>99</v>
      </c>
      <c r="K88" s="64"/>
      <c r="L88" s="64"/>
      <c r="M88" s="64"/>
      <c r="N88" s="64"/>
      <c r="O88" s="102" t="s">
        <v>106</v>
      </c>
      <c r="P88" s="85"/>
      <c r="Q88" s="85"/>
      <c r="R88" s="85"/>
      <c r="S88" s="85"/>
      <c r="T88" s="85"/>
      <c r="U88" s="85"/>
      <c r="V88" s="85"/>
      <c r="W88" s="85"/>
      <c r="X88" s="86"/>
      <c r="Y88" s="103">
        <v>16</v>
      </c>
      <c r="Z88" s="103"/>
      <c r="AA88" s="103"/>
      <c r="AB88" s="103"/>
      <c r="AC88" s="103"/>
      <c r="AD88" s="103">
        <v>0</v>
      </c>
      <c r="AE88" s="103"/>
      <c r="AF88" s="103"/>
      <c r="AG88" s="103"/>
      <c r="AH88" s="103"/>
      <c r="AI88" s="103">
        <v>16</v>
      </c>
      <c r="AJ88" s="103"/>
      <c r="AK88" s="103"/>
      <c r="AL88" s="103"/>
      <c r="AM88" s="103"/>
      <c r="AN88" s="103">
        <v>16</v>
      </c>
      <c r="AO88" s="103"/>
      <c r="AP88" s="103"/>
      <c r="AQ88" s="103"/>
      <c r="AR88" s="103"/>
      <c r="AS88" s="103">
        <v>0</v>
      </c>
      <c r="AT88" s="103"/>
      <c r="AU88" s="103"/>
      <c r="AV88" s="103"/>
      <c r="AW88" s="103"/>
      <c r="AX88" s="104">
        <v>16</v>
      </c>
      <c r="AY88" s="104"/>
      <c r="AZ88" s="104"/>
      <c r="BA88" s="104"/>
      <c r="BB88" s="104"/>
      <c r="BC88" s="104">
        <f>AN88-Y88</f>
        <v>0</v>
      </c>
      <c r="BD88" s="104"/>
      <c r="BE88" s="104"/>
      <c r="BF88" s="104"/>
      <c r="BG88" s="104"/>
      <c r="BH88" s="104">
        <f>AS88-AD88</f>
        <v>0</v>
      </c>
      <c r="BI88" s="104"/>
      <c r="BJ88" s="104"/>
      <c r="BK88" s="104"/>
      <c r="BL88" s="104"/>
      <c r="BM88" s="104">
        <v>0</v>
      </c>
      <c r="BN88" s="104"/>
      <c r="BO88" s="104"/>
      <c r="BP88" s="104"/>
      <c r="BQ88" s="104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80" ht="25.5" customHeight="1" x14ac:dyDescent="0.2">
      <c r="A89" s="41">
        <v>0</v>
      </c>
      <c r="B89" s="41"/>
      <c r="C89" s="105" t="s">
        <v>108</v>
      </c>
      <c r="D89" s="85"/>
      <c r="E89" s="85"/>
      <c r="F89" s="85"/>
      <c r="G89" s="85"/>
      <c r="H89" s="85"/>
      <c r="I89" s="86"/>
      <c r="J89" s="64" t="s">
        <v>99</v>
      </c>
      <c r="K89" s="64"/>
      <c r="L89" s="64"/>
      <c r="M89" s="64"/>
      <c r="N89" s="64"/>
      <c r="O89" s="102" t="s">
        <v>106</v>
      </c>
      <c r="P89" s="85"/>
      <c r="Q89" s="85"/>
      <c r="R89" s="85"/>
      <c r="S89" s="85"/>
      <c r="T89" s="85"/>
      <c r="U89" s="85"/>
      <c r="V89" s="85"/>
      <c r="W89" s="85"/>
      <c r="X89" s="86"/>
      <c r="Y89" s="103">
        <v>1</v>
      </c>
      <c r="Z89" s="103"/>
      <c r="AA89" s="103"/>
      <c r="AB89" s="103"/>
      <c r="AC89" s="103"/>
      <c r="AD89" s="103">
        <v>0</v>
      </c>
      <c r="AE89" s="103"/>
      <c r="AF89" s="103"/>
      <c r="AG89" s="103"/>
      <c r="AH89" s="103"/>
      <c r="AI89" s="103">
        <v>1</v>
      </c>
      <c r="AJ89" s="103"/>
      <c r="AK89" s="103"/>
      <c r="AL89" s="103"/>
      <c r="AM89" s="103"/>
      <c r="AN89" s="103">
        <v>1</v>
      </c>
      <c r="AO89" s="103"/>
      <c r="AP89" s="103"/>
      <c r="AQ89" s="103"/>
      <c r="AR89" s="103"/>
      <c r="AS89" s="103">
        <v>0</v>
      </c>
      <c r="AT89" s="103"/>
      <c r="AU89" s="103"/>
      <c r="AV89" s="103"/>
      <c r="AW89" s="103"/>
      <c r="AX89" s="104">
        <v>1</v>
      </c>
      <c r="AY89" s="104"/>
      <c r="AZ89" s="104"/>
      <c r="BA89" s="104"/>
      <c r="BB89" s="104"/>
      <c r="BC89" s="104">
        <f>AN89-Y89</f>
        <v>0</v>
      </c>
      <c r="BD89" s="104"/>
      <c r="BE89" s="104"/>
      <c r="BF89" s="104"/>
      <c r="BG89" s="104"/>
      <c r="BH89" s="104">
        <f>AS89-AD89</f>
        <v>0</v>
      </c>
      <c r="BI89" s="104"/>
      <c r="BJ89" s="104"/>
      <c r="BK89" s="104"/>
      <c r="BL89" s="104"/>
      <c r="BM89" s="104">
        <v>0</v>
      </c>
      <c r="BN89" s="104"/>
      <c r="BO89" s="104"/>
      <c r="BP89" s="104"/>
      <c r="BQ89" s="104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80" s="91" customFormat="1" ht="15.75" x14ac:dyDescent="0.2">
      <c r="A90" s="87">
        <v>0</v>
      </c>
      <c r="B90" s="87"/>
      <c r="C90" s="106" t="s">
        <v>109</v>
      </c>
      <c r="D90" s="89"/>
      <c r="E90" s="89"/>
      <c r="F90" s="89"/>
      <c r="G90" s="89"/>
      <c r="H90" s="89"/>
      <c r="I90" s="90"/>
      <c r="J90" s="96" t="s">
        <v>86</v>
      </c>
      <c r="K90" s="96"/>
      <c r="L90" s="96"/>
      <c r="M90" s="96"/>
      <c r="N90" s="96"/>
      <c r="O90" s="101" t="s">
        <v>86</v>
      </c>
      <c r="P90" s="89"/>
      <c r="Q90" s="89"/>
      <c r="R90" s="89"/>
      <c r="S90" s="89"/>
      <c r="T90" s="89"/>
      <c r="U90" s="89"/>
      <c r="V90" s="89"/>
      <c r="W90" s="89"/>
      <c r="X90" s="90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8"/>
      <c r="AY90" s="98"/>
      <c r="AZ90" s="98"/>
      <c r="BA90" s="98"/>
      <c r="BB90" s="98"/>
      <c r="BC90" s="98"/>
      <c r="BD90" s="98"/>
      <c r="BE90" s="98"/>
      <c r="BF90" s="98"/>
      <c r="BG90" s="98"/>
      <c r="BH90" s="98"/>
      <c r="BI90" s="98"/>
      <c r="BJ90" s="98"/>
      <c r="BK90" s="98"/>
      <c r="BL90" s="98"/>
      <c r="BM90" s="98"/>
      <c r="BN90" s="98"/>
      <c r="BO90" s="98"/>
      <c r="BP90" s="98"/>
      <c r="BQ90" s="98"/>
      <c r="BR90" s="99"/>
      <c r="BS90" s="99"/>
      <c r="BT90" s="99"/>
      <c r="BU90" s="99"/>
      <c r="BV90" s="99"/>
      <c r="BW90" s="99"/>
      <c r="BX90" s="99"/>
      <c r="BY90" s="99"/>
      <c r="BZ90" s="100"/>
    </row>
    <row r="91" spans="1:80" ht="51" customHeight="1" x14ac:dyDescent="0.2">
      <c r="A91" s="41">
        <v>0</v>
      </c>
      <c r="B91" s="41"/>
      <c r="C91" s="105" t="s">
        <v>110</v>
      </c>
      <c r="D91" s="85"/>
      <c r="E91" s="85"/>
      <c r="F91" s="85"/>
      <c r="G91" s="85"/>
      <c r="H91" s="85"/>
      <c r="I91" s="86"/>
      <c r="J91" s="64" t="s">
        <v>87</v>
      </c>
      <c r="K91" s="64"/>
      <c r="L91" s="64"/>
      <c r="M91" s="64"/>
      <c r="N91" s="64"/>
      <c r="O91" s="102" t="s">
        <v>111</v>
      </c>
      <c r="P91" s="85"/>
      <c r="Q91" s="85"/>
      <c r="R91" s="85"/>
      <c r="S91" s="85"/>
      <c r="T91" s="85"/>
      <c r="U91" s="85"/>
      <c r="V91" s="85"/>
      <c r="W91" s="85"/>
      <c r="X91" s="86"/>
      <c r="Y91" s="103">
        <v>26.17</v>
      </c>
      <c r="Z91" s="103"/>
      <c r="AA91" s="103"/>
      <c r="AB91" s="103"/>
      <c r="AC91" s="103"/>
      <c r="AD91" s="103">
        <v>757.61</v>
      </c>
      <c r="AE91" s="103"/>
      <c r="AF91" s="103"/>
      <c r="AG91" s="103"/>
      <c r="AH91" s="103"/>
      <c r="AI91" s="103">
        <v>783.78</v>
      </c>
      <c r="AJ91" s="103"/>
      <c r="AK91" s="103"/>
      <c r="AL91" s="103"/>
      <c r="AM91" s="103"/>
      <c r="AN91" s="103">
        <v>26.17</v>
      </c>
      <c r="AO91" s="103"/>
      <c r="AP91" s="103"/>
      <c r="AQ91" s="103"/>
      <c r="AR91" s="103"/>
      <c r="AS91" s="103">
        <v>757.61</v>
      </c>
      <c r="AT91" s="103"/>
      <c r="AU91" s="103"/>
      <c r="AV91" s="103"/>
      <c r="AW91" s="103"/>
      <c r="AX91" s="104">
        <v>783.78</v>
      </c>
      <c r="AY91" s="104"/>
      <c r="AZ91" s="104"/>
      <c r="BA91" s="104"/>
      <c r="BB91" s="104"/>
      <c r="BC91" s="104">
        <f>AN91-Y91</f>
        <v>0</v>
      </c>
      <c r="BD91" s="104"/>
      <c r="BE91" s="104"/>
      <c r="BF91" s="104"/>
      <c r="BG91" s="104"/>
      <c r="BH91" s="104">
        <f>AS91-AD91</f>
        <v>0</v>
      </c>
      <c r="BI91" s="104"/>
      <c r="BJ91" s="104"/>
      <c r="BK91" s="104"/>
      <c r="BL91" s="104"/>
      <c r="BM91" s="104">
        <v>0</v>
      </c>
      <c r="BN91" s="104"/>
      <c r="BO91" s="104"/>
      <c r="BP91" s="104"/>
      <c r="BQ91" s="104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80" ht="89.25" customHeight="1" x14ac:dyDescent="0.2">
      <c r="A92" s="41">
        <v>0</v>
      </c>
      <c r="B92" s="41"/>
      <c r="C92" s="105" t="s">
        <v>112</v>
      </c>
      <c r="D92" s="85"/>
      <c r="E92" s="85"/>
      <c r="F92" s="85"/>
      <c r="G92" s="85"/>
      <c r="H92" s="85"/>
      <c r="I92" s="86"/>
      <c r="J92" s="64" t="s">
        <v>87</v>
      </c>
      <c r="K92" s="64"/>
      <c r="L92" s="64"/>
      <c r="M92" s="64"/>
      <c r="N92" s="64"/>
      <c r="O92" s="102" t="s">
        <v>111</v>
      </c>
      <c r="P92" s="85"/>
      <c r="Q92" s="85"/>
      <c r="R92" s="85"/>
      <c r="S92" s="85"/>
      <c r="T92" s="85"/>
      <c r="U92" s="85"/>
      <c r="V92" s="85"/>
      <c r="W92" s="85"/>
      <c r="X92" s="86"/>
      <c r="Y92" s="103">
        <v>1368.77</v>
      </c>
      <c r="Z92" s="103"/>
      <c r="AA92" s="103"/>
      <c r="AB92" s="103"/>
      <c r="AC92" s="103"/>
      <c r="AD92" s="103">
        <v>24510.59</v>
      </c>
      <c r="AE92" s="103"/>
      <c r="AF92" s="103"/>
      <c r="AG92" s="103"/>
      <c r="AH92" s="103"/>
      <c r="AI92" s="103">
        <v>25879.360000000001</v>
      </c>
      <c r="AJ92" s="103"/>
      <c r="AK92" s="103"/>
      <c r="AL92" s="103"/>
      <c r="AM92" s="103"/>
      <c r="AN92" s="103">
        <v>333.77</v>
      </c>
      <c r="AO92" s="103"/>
      <c r="AP92" s="103"/>
      <c r="AQ92" s="103"/>
      <c r="AR92" s="103"/>
      <c r="AS92" s="103">
        <v>25814.73</v>
      </c>
      <c r="AT92" s="103"/>
      <c r="AU92" s="103"/>
      <c r="AV92" s="103"/>
      <c r="AW92" s="103"/>
      <c r="AX92" s="104">
        <v>26148.5</v>
      </c>
      <c r="AY92" s="104"/>
      <c r="AZ92" s="104"/>
      <c r="BA92" s="104"/>
      <c r="BB92" s="104"/>
      <c r="BC92" s="104">
        <f>AN92-Y92</f>
        <v>-1035</v>
      </c>
      <c r="BD92" s="104"/>
      <c r="BE92" s="104"/>
      <c r="BF92" s="104"/>
      <c r="BG92" s="104"/>
      <c r="BH92" s="104">
        <f>AS92-AD92</f>
        <v>1304.1399999999994</v>
      </c>
      <c r="BI92" s="104"/>
      <c r="BJ92" s="104"/>
      <c r="BK92" s="104"/>
      <c r="BL92" s="104"/>
      <c r="BM92" s="104">
        <v>269.13999999999942</v>
      </c>
      <c r="BN92" s="104"/>
      <c r="BO92" s="104"/>
      <c r="BP92" s="104"/>
      <c r="BQ92" s="104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80" ht="25.5" customHeight="1" x14ac:dyDescent="0.2">
      <c r="A93" s="41"/>
      <c r="B93" s="41"/>
      <c r="C93" s="105" t="s">
        <v>114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8"/>
      <c r="BR93" s="10"/>
      <c r="BS93" s="10"/>
      <c r="BT93" s="10"/>
      <c r="BU93" s="10"/>
      <c r="BV93" s="10"/>
      <c r="BW93" s="10"/>
      <c r="BX93" s="10"/>
      <c r="BY93" s="10"/>
      <c r="BZ93" s="8"/>
      <c r="CB93" s="1" t="s">
        <v>113</v>
      </c>
    </row>
    <row r="94" spans="1:80" ht="89.25" customHeight="1" x14ac:dyDescent="0.2">
      <c r="A94" s="41">
        <v>0</v>
      </c>
      <c r="B94" s="41"/>
      <c r="C94" s="105" t="s">
        <v>115</v>
      </c>
      <c r="D94" s="85"/>
      <c r="E94" s="85"/>
      <c r="F94" s="85"/>
      <c r="G94" s="85"/>
      <c r="H94" s="85"/>
      <c r="I94" s="86"/>
      <c r="J94" s="64" t="s">
        <v>87</v>
      </c>
      <c r="K94" s="64"/>
      <c r="L94" s="64"/>
      <c r="M94" s="64"/>
      <c r="N94" s="64"/>
      <c r="O94" s="102" t="s">
        <v>111</v>
      </c>
      <c r="P94" s="85"/>
      <c r="Q94" s="85"/>
      <c r="R94" s="85"/>
      <c r="S94" s="85"/>
      <c r="T94" s="85"/>
      <c r="U94" s="85"/>
      <c r="V94" s="85"/>
      <c r="W94" s="85"/>
      <c r="X94" s="86"/>
      <c r="Y94" s="103">
        <v>0</v>
      </c>
      <c r="Z94" s="103"/>
      <c r="AA94" s="103"/>
      <c r="AB94" s="103"/>
      <c r="AC94" s="103"/>
      <c r="AD94" s="103">
        <v>35955.14</v>
      </c>
      <c r="AE94" s="103"/>
      <c r="AF94" s="103"/>
      <c r="AG94" s="103"/>
      <c r="AH94" s="103"/>
      <c r="AI94" s="103">
        <v>35955.14</v>
      </c>
      <c r="AJ94" s="103"/>
      <c r="AK94" s="103"/>
      <c r="AL94" s="103"/>
      <c r="AM94" s="103"/>
      <c r="AN94" s="103">
        <v>0</v>
      </c>
      <c r="AO94" s="103"/>
      <c r="AP94" s="103"/>
      <c r="AQ94" s="103"/>
      <c r="AR94" s="103"/>
      <c r="AS94" s="103">
        <v>34651</v>
      </c>
      <c r="AT94" s="103"/>
      <c r="AU94" s="103"/>
      <c r="AV94" s="103"/>
      <c r="AW94" s="103"/>
      <c r="AX94" s="104">
        <v>34651</v>
      </c>
      <c r="AY94" s="104"/>
      <c r="AZ94" s="104"/>
      <c r="BA94" s="104"/>
      <c r="BB94" s="104"/>
      <c r="BC94" s="104">
        <f>AN94-Y94</f>
        <v>0</v>
      </c>
      <c r="BD94" s="104"/>
      <c r="BE94" s="104"/>
      <c r="BF94" s="104"/>
      <c r="BG94" s="104"/>
      <c r="BH94" s="104">
        <f>AS94-AD94</f>
        <v>-1304.1399999999994</v>
      </c>
      <c r="BI94" s="104"/>
      <c r="BJ94" s="104"/>
      <c r="BK94" s="104"/>
      <c r="BL94" s="104"/>
      <c r="BM94" s="104">
        <v>-1304.1399999999994</v>
      </c>
      <c r="BN94" s="104"/>
      <c r="BO94" s="104"/>
      <c r="BP94" s="104"/>
      <c r="BQ94" s="104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80" ht="25.5" customHeight="1" x14ac:dyDescent="0.2">
      <c r="A95" s="41"/>
      <c r="B95" s="41"/>
      <c r="C95" s="105" t="s">
        <v>114</v>
      </c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8"/>
      <c r="BR95" s="10"/>
      <c r="BS95" s="10"/>
      <c r="BT95" s="10"/>
      <c r="BU95" s="10"/>
      <c r="BV95" s="10"/>
      <c r="BW95" s="10"/>
      <c r="BX95" s="10"/>
      <c r="BY95" s="10"/>
      <c r="BZ95" s="8"/>
      <c r="CB95" s="1" t="s">
        <v>116</v>
      </c>
    </row>
    <row r="96" spans="1:80" ht="63.75" customHeight="1" x14ac:dyDescent="0.2">
      <c r="A96" s="41">
        <v>0</v>
      </c>
      <c r="B96" s="41"/>
      <c r="C96" s="105" t="s">
        <v>117</v>
      </c>
      <c r="D96" s="85"/>
      <c r="E96" s="85"/>
      <c r="F96" s="85"/>
      <c r="G96" s="85"/>
      <c r="H96" s="85"/>
      <c r="I96" s="86"/>
      <c r="J96" s="64" t="s">
        <v>87</v>
      </c>
      <c r="K96" s="64"/>
      <c r="L96" s="64"/>
      <c r="M96" s="64"/>
      <c r="N96" s="64"/>
      <c r="O96" s="102" t="s">
        <v>111</v>
      </c>
      <c r="P96" s="85"/>
      <c r="Q96" s="85"/>
      <c r="R96" s="85"/>
      <c r="S96" s="85"/>
      <c r="T96" s="85"/>
      <c r="U96" s="85"/>
      <c r="V96" s="85"/>
      <c r="W96" s="85"/>
      <c r="X96" s="86"/>
      <c r="Y96" s="103">
        <v>1720</v>
      </c>
      <c r="Z96" s="103"/>
      <c r="AA96" s="103"/>
      <c r="AB96" s="103"/>
      <c r="AC96" s="103"/>
      <c r="AD96" s="103">
        <v>0</v>
      </c>
      <c r="AE96" s="103"/>
      <c r="AF96" s="103"/>
      <c r="AG96" s="103"/>
      <c r="AH96" s="103"/>
      <c r="AI96" s="103">
        <v>1720</v>
      </c>
      <c r="AJ96" s="103"/>
      <c r="AK96" s="103"/>
      <c r="AL96" s="103"/>
      <c r="AM96" s="103"/>
      <c r="AN96" s="103">
        <v>1671.05</v>
      </c>
      <c r="AO96" s="103"/>
      <c r="AP96" s="103"/>
      <c r="AQ96" s="103"/>
      <c r="AR96" s="103"/>
      <c r="AS96" s="103">
        <v>0</v>
      </c>
      <c r="AT96" s="103"/>
      <c r="AU96" s="103"/>
      <c r="AV96" s="103"/>
      <c r="AW96" s="103"/>
      <c r="AX96" s="104">
        <v>1671.05</v>
      </c>
      <c r="AY96" s="104"/>
      <c r="AZ96" s="104"/>
      <c r="BA96" s="104"/>
      <c r="BB96" s="104"/>
      <c r="BC96" s="104">
        <f>AN96-Y96</f>
        <v>-48.950000000000045</v>
      </c>
      <c r="BD96" s="104"/>
      <c r="BE96" s="104"/>
      <c r="BF96" s="104"/>
      <c r="BG96" s="104"/>
      <c r="BH96" s="104">
        <f>AS96-AD96</f>
        <v>0</v>
      </c>
      <c r="BI96" s="104"/>
      <c r="BJ96" s="104"/>
      <c r="BK96" s="104"/>
      <c r="BL96" s="104"/>
      <c r="BM96" s="104">
        <v>-48.950000000000045</v>
      </c>
      <c r="BN96" s="104"/>
      <c r="BO96" s="104"/>
      <c r="BP96" s="104"/>
      <c r="BQ96" s="104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80" ht="15.75" customHeight="1" x14ac:dyDescent="0.2">
      <c r="A97" s="41"/>
      <c r="B97" s="41"/>
      <c r="C97" s="105" t="s">
        <v>119</v>
      </c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8"/>
      <c r="BR97" s="10"/>
      <c r="BS97" s="10"/>
      <c r="BT97" s="10"/>
      <c r="BU97" s="10"/>
      <c r="BV97" s="10"/>
      <c r="BW97" s="10"/>
      <c r="BX97" s="10"/>
      <c r="BY97" s="10"/>
      <c r="BZ97" s="8"/>
      <c r="CB97" s="1" t="s">
        <v>118</v>
      </c>
    </row>
    <row r="98" spans="1:80" ht="114.75" customHeight="1" x14ac:dyDescent="0.2">
      <c r="A98" s="41">
        <v>0</v>
      </c>
      <c r="B98" s="41"/>
      <c r="C98" s="105" t="s">
        <v>120</v>
      </c>
      <c r="D98" s="85"/>
      <c r="E98" s="85"/>
      <c r="F98" s="85"/>
      <c r="G98" s="85"/>
      <c r="H98" s="85"/>
      <c r="I98" s="86"/>
      <c r="J98" s="64" t="s">
        <v>87</v>
      </c>
      <c r="K98" s="64"/>
      <c r="L98" s="64"/>
      <c r="M98" s="64"/>
      <c r="N98" s="64"/>
      <c r="O98" s="102" t="s">
        <v>111</v>
      </c>
      <c r="P98" s="85"/>
      <c r="Q98" s="85"/>
      <c r="R98" s="85"/>
      <c r="S98" s="85"/>
      <c r="T98" s="85"/>
      <c r="U98" s="85"/>
      <c r="V98" s="85"/>
      <c r="W98" s="85"/>
      <c r="X98" s="86"/>
      <c r="Y98" s="103">
        <v>1488.29</v>
      </c>
      <c r="Z98" s="103"/>
      <c r="AA98" s="103"/>
      <c r="AB98" s="103"/>
      <c r="AC98" s="103"/>
      <c r="AD98" s="103">
        <v>0</v>
      </c>
      <c r="AE98" s="103"/>
      <c r="AF98" s="103"/>
      <c r="AG98" s="103"/>
      <c r="AH98" s="103"/>
      <c r="AI98" s="103">
        <v>1488.29</v>
      </c>
      <c r="AJ98" s="103"/>
      <c r="AK98" s="103"/>
      <c r="AL98" s="103"/>
      <c r="AM98" s="103"/>
      <c r="AN98" s="103">
        <v>1413.67</v>
      </c>
      <c r="AO98" s="103"/>
      <c r="AP98" s="103"/>
      <c r="AQ98" s="103"/>
      <c r="AR98" s="103"/>
      <c r="AS98" s="103">
        <v>0</v>
      </c>
      <c r="AT98" s="103"/>
      <c r="AU98" s="103"/>
      <c r="AV98" s="103"/>
      <c r="AW98" s="103"/>
      <c r="AX98" s="104">
        <v>1413.67</v>
      </c>
      <c r="AY98" s="104"/>
      <c r="AZ98" s="104"/>
      <c r="BA98" s="104"/>
      <c r="BB98" s="104"/>
      <c r="BC98" s="104">
        <f>AN98-Y98</f>
        <v>-74.619999999999891</v>
      </c>
      <c r="BD98" s="104"/>
      <c r="BE98" s="104"/>
      <c r="BF98" s="104"/>
      <c r="BG98" s="104"/>
      <c r="BH98" s="104">
        <f>AS98-AD98</f>
        <v>0</v>
      </c>
      <c r="BI98" s="104"/>
      <c r="BJ98" s="104"/>
      <c r="BK98" s="104"/>
      <c r="BL98" s="104"/>
      <c r="BM98" s="104">
        <v>-74.619999999999891</v>
      </c>
      <c r="BN98" s="104"/>
      <c r="BO98" s="104"/>
      <c r="BP98" s="104"/>
      <c r="BQ98" s="104"/>
      <c r="BR98" s="10"/>
      <c r="BS98" s="10"/>
      <c r="BT98" s="10"/>
      <c r="BU98" s="10"/>
      <c r="BV98" s="10"/>
      <c r="BW98" s="10"/>
      <c r="BX98" s="10"/>
      <c r="BY98" s="10"/>
      <c r="BZ98" s="8"/>
    </row>
    <row r="99" spans="1:80" ht="15.75" customHeight="1" x14ac:dyDescent="0.2">
      <c r="A99" s="41"/>
      <c r="B99" s="41"/>
      <c r="C99" s="105" t="s">
        <v>122</v>
      </c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8"/>
      <c r="BR99" s="10"/>
      <c r="BS99" s="10"/>
      <c r="BT99" s="10"/>
      <c r="BU99" s="10"/>
      <c r="BV99" s="10"/>
      <c r="BW99" s="10"/>
      <c r="BX99" s="10"/>
      <c r="BY99" s="10"/>
      <c r="BZ99" s="8"/>
      <c r="CB99" s="1" t="s">
        <v>121</v>
      </c>
    </row>
    <row r="100" spans="1:80" ht="114.75" customHeight="1" x14ac:dyDescent="0.2">
      <c r="A100" s="41">
        <v>0</v>
      </c>
      <c r="B100" s="41"/>
      <c r="C100" s="105" t="s">
        <v>123</v>
      </c>
      <c r="D100" s="85"/>
      <c r="E100" s="85"/>
      <c r="F100" s="85"/>
      <c r="G100" s="85"/>
      <c r="H100" s="85"/>
      <c r="I100" s="86"/>
      <c r="J100" s="64" t="s">
        <v>87</v>
      </c>
      <c r="K100" s="64"/>
      <c r="L100" s="64"/>
      <c r="M100" s="64"/>
      <c r="N100" s="64"/>
      <c r="O100" s="102" t="s">
        <v>111</v>
      </c>
      <c r="P100" s="85"/>
      <c r="Q100" s="85"/>
      <c r="R100" s="85"/>
      <c r="S100" s="85"/>
      <c r="T100" s="85"/>
      <c r="U100" s="85"/>
      <c r="V100" s="85"/>
      <c r="W100" s="85"/>
      <c r="X100" s="86"/>
      <c r="Y100" s="103">
        <v>88.64</v>
      </c>
      <c r="Z100" s="103"/>
      <c r="AA100" s="103"/>
      <c r="AB100" s="103"/>
      <c r="AC100" s="103"/>
      <c r="AD100" s="103">
        <v>0</v>
      </c>
      <c r="AE100" s="103"/>
      <c r="AF100" s="103"/>
      <c r="AG100" s="103"/>
      <c r="AH100" s="103"/>
      <c r="AI100" s="103">
        <v>88.64</v>
      </c>
      <c r="AJ100" s="103"/>
      <c r="AK100" s="103"/>
      <c r="AL100" s="103"/>
      <c r="AM100" s="103"/>
      <c r="AN100" s="103">
        <v>0</v>
      </c>
      <c r="AO100" s="103"/>
      <c r="AP100" s="103"/>
      <c r="AQ100" s="103"/>
      <c r="AR100" s="103"/>
      <c r="AS100" s="103">
        <v>0</v>
      </c>
      <c r="AT100" s="103"/>
      <c r="AU100" s="103"/>
      <c r="AV100" s="103"/>
      <c r="AW100" s="103"/>
      <c r="AX100" s="104">
        <v>0</v>
      </c>
      <c r="AY100" s="104"/>
      <c r="AZ100" s="104"/>
      <c r="BA100" s="104"/>
      <c r="BB100" s="104"/>
      <c r="BC100" s="104">
        <f>AN100-Y100</f>
        <v>-88.64</v>
      </c>
      <c r="BD100" s="104"/>
      <c r="BE100" s="104"/>
      <c r="BF100" s="104"/>
      <c r="BG100" s="104"/>
      <c r="BH100" s="104">
        <f>AS100-AD100</f>
        <v>0</v>
      </c>
      <c r="BI100" s="104"/>
      <c r="BJ100" s="104"/>
      <c r="BK100" s="104"/>
      <c r="BL100" s="104"/>
      <c r="BM100" s="104">
        <v>-88.64</v>
      </c>
      <c r="BN100" s="104"/>
      <c r="BO100" s="104"/>
      <c r="BP100" s="104"/>
      <c r="BQ100" s="104"/>
      <c r="BR100" s="10"/>
      <c r="BS100" s="10"/>
      <c r="BT100" s="10"/>
      <c r="BU100" s="10"/>
      <c r="BV100" s="10"/>
      <c r="BW100" s="10"/>
      <c r="BX100" s="10"/>
      <c r="BY100" s="10"/>
      <c r="BZ100" s="8"/>
    </row>
    <row r="101" spans="1:80" ht="25.5" customHeight="1" x14ac:dyDescent="0.2">
      <c r="A101" s="41"/>
      <c r="B101" s="41"/>
      <c r="C101" s="105" t="s">
        <v>125</v>
      </c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8"/>
      <c r="BR101" s="10"/>
      <c r="BS101" s="10"/>
      <c r="BT101" s="10"/>
      <c r="BU101" s="10"/>
      <c r="BV101" s="10"/>
      <c r="BW101" s="10"/>
      <c r="BX101" s="10"/>
      <c r="BY101" s="10"/>
      <c r="BZ101" s="8"/>
      <c r="CB101" s="1" t="s">
        <v>124</v>
      </c>
    </row>
    <row r="102" spans="1:80" ht="25.5" customHeight="1" x14ac:dyDescent="0.2">
      <c r="A102" s="41"/>
      <c r="B102" s="41"/>
      <c r="C102" s="105" t="s">
        <v>127</v>
      </c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8"/>
      <c r="BR102" s="10"/>
      <c r="BS102" s="10"/>
      <c r="BT102" s="10"/>
      <c r="BU102" s="10"/>
      <c r="BV102" s="10"/>
      <c r="BW102" s="10"/>
      <c r="BX102" s="10"/>
      <c r="BY102" s="10"/>
      <c r="BZ102" s="8"/>
      <c r="CB102" s="1" t="s">
        <v>126</v>
      </c>
    </row>
    <row r="104" spans="1:80" ht="15.95" customHeight="1" x14ac:dyDescent="0.2">
      <c r="A104" s="36" t="s">
        <v>51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</row>
    <row r="105" spans="1:80" ht="78.75" customHeight="1" x14ac:dyDescent="0.2">
      <c r="A105" s="111" t="s">
        <v>129</v>
      </c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</row>
    <row r="106" spans="1:80" ht="15.95" customHeight="1" x14ac:dyDescent="0.2">
      <c r="A106" s="16"/>
      <c r="B106" s="16"/>
      <c r="C106" s="16"/>
      <c r="D106" s="16"/>
      <c r="E106" s="16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</row>
    <row r="107" spans="1:80" ht="12" customHeight="1" x14ac:dyDescent="0.2">
      <c r="A107" s="29" t="s">
        <v>65</v>
      </c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</row>
    <row r="108" spans="1:80" ht="15.95" customHeight="1" x14ac:dyDescent="0.25">
      <c r="A108" s="28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</row>
    <row r="109" spans="1:80" ht="42" customHeight="1" x14ac:dyDescent="0.2">
      <c r="A109" s="115" t="s">
        <v>132</v>
      </c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3"/>
      <c r="AO109" s="3"/>
      <c r="AP109" s="116" t="s">
        <v>134</v>
      </c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</row>
    <row r="110" spans="1:80" x14ac:dyDescent="0.2">
      <c r="W110" s="71" t="s">
        <v>9</v>
      </c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1"/>
      <c r="AL110" s="71"/>
      <c r="AM110" s="71"/>
      <c r="AN110" s="4"/>
      <c r="AO110" s="4"/>
      <c r="AP110" s="71" t="s">
        <v>10</v>
      </c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</row>
    <row r="113" spans="1:60" ht="31.5" customHeight="1" x14ac:dyDescent="0.2">
      <c r="A113" s="115" t="s">
        <v>133</v>
      </c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3"/>
      <c r="AO113" s="3"/>
      <c r="AP113" s="116" t="s">
        <v>135</v>
      </c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</row>
    <row r="114" spans="1:60" x14ac:dyDescent="0.2">
      <c r="W114" s="71" t="s">
        <v>9</v>
      </c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4"/>
      <c r="AO114" s="4"/>
      <c r="AP114" s="71" t="s">
        <v>10</v>
      </c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</row>
  </sheetData>
  <mergeCells count="560">
    <mergeCell ref="C102:BQ102"/>
    <mergeCell ref="C75:BQ75"/>
    <mergeCell ref="C77:BQ77"/>
    <mergeCell ref="C79:BQ79"/>
    <mergeCell ref="C81:BQ81"/>
    <mergeCell ref="C93:BQ93"/>
    <mergeCell ref="C95:BQ95"/>
    <mergeCell ref="C97:BQ97"/>
    <mergeCell ref="C99:BQ99"/>
    <mergeCell ref="C101:BQ101"/>
    <mergeCell ref="A102:B102"/>
    <mergeCell ref="AX100:BB100"/>
    <mergeCell ref="BC100:BG100"/>
    <mergeCell ref="BH100:BL100"/>
    <mergeCell ref="BM100:BQ100"/>
    <mergeCell ref="A101:B101"/>
    <mergeCell ref="A100:B100"/>
    <mergeCell ref="C100:I100"/>
    <mergeCell ref="J100:N100"/>
    <mergeCell ref="O100:X100"/>
    <mergeCell ref="Y100:AC100"/>
    <mergeCell ref="AD100:AH100"/>
    <mergeCell ref="AI100:AM100"/>
    <mergeCell ref="AN100:AR100"/>
    <mergeCell ref="AS100:AW100"/>
    <mergeCell ref="AX98:BB98"/>
    <mergeCell ref="BC98:BG98"/>
    <mergeCell ref="BH98:BL98"/>
    <mergeCell ref="BM98:BQ98"/>
    <mergeCell ref="A99:B99"/>
    <mergeCell ref="A98:B98"/>
    <mergeCell ref="C98:I98"/>
    <mergeCell ref="J98:N98"/>
    <mergeCell ref="O98:X98"/>
    <mergeCell ref="Y98:AC98"/>
    <mergeCell ref="AD98:AH98"/>
    <mergeCell ref="AI98:AM98"/>
    <mergeCell ref="AN98:AR98"/>
    <mergeCell ref="AS98:AW98"/>
    <mergeCell ref="AX96:BB96"/>
    <mergeCell ref="BC96:BG96"/>
    <mergeCell ref="BH96:BL96"/>
    <mergeCell ref="BM96:BQ96"/>
    <mergeCell ref="A97:B97"/>
    <mergeCell ref="A96:B96"/>
    <mergeCell ref="C96:I96"/>
    <mergeCell ref="J96:N96"/>
    <mergeCell ref="O96:X96"/>
    <mergeCell ref="Y96:AC96"/>
    <mergeCell ref="AD96:AH96"/>
    <mergeCell ref="AI96:AM96"/>
    <mergeCell ref="AN96:AR96"/>
    <mergeCell ref="AS96:AW96"/>
    <mergeCell ref="AX94:BB94"/>
    <mergeCell ref="BC94:BG94"/>
    <mergeCell ref="BH94:BL94"/>
    <mergeCell ref="BM94:BQ94"/>
    <mergeCell ref="A95:B95"/>
    <mergeCell ref="A94:B94"/>
    <mergeCell ref="C94:I94"/>
    <mergeCell ref="J94:N94"/>
    <mergeCell ref="O94:X94"/>
    <mergeCell ref="Y94:AC94"/>
    <mergeCell ref="AD94:AH94"/>
    <mergeCell ref="AI94:AM94"/>
    <mergeCell ref="AN94:AR94"/>
    <mergeCell ref="AS94:AW94"/>
    <mergeCell ref="AX92:BB92"/>
    <mergeCell ref="BC92:BG92"/>
    <mergeCell ref="BH92:BL92"/>
    <mergeCell ref="BM92:BQ92"/>
    <mergeCell ref="A93:B93"/>
    <mergeCell ref="BM91:BQ91"/>
    <mergeCell ref="A92:B92"/>
    <mergeCell ref="C92:I92"/>
    <mergeCell ref="J92:N92"/>
    <mergeCell ref="O92:X92"/>
    <mergeCell ref="Y92:AC92"/>
    <mergeCell ref="AD92:AH92"/>
    <mergeCell ref="AI92:AM92"/>
    <mergeCell ref="AN92:AR92"/>
    <mergeCell ref="AS92:AW92"/>
    <mergeCell ref="AI91:AM91"/>
    <mergeCell ref="AN91:AR91"/>
    <mergeCell ref="AS91:AW91"/>
    <mergeCell ref="AX91:BB91"/>
    <mergeCell ref="BC91:BG91"/>
    <mergeCell ref="BH91:BL91"/>
    <mergeCell ref="AX90:BB90"/>
    <mergeCell ref="BC90:BG90"/>
    <mergeCell ref="BH90:BL90"/>
    <mergeCell ref="BM90:BQ90"/>
    <mergeCell ref="A91:B91"/>
    <mergeCell ref="C91:I91"/>
    <mergeCell ref="J91:N91"/>
    <mergeCell ref="O91:X91"/>
    <mergeCell ref="Y91:AC91"/>
    <mergeCell ref="AD91:AH91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S90:AW90"/>
    <mergeCell ref="AI89:AM89"/>
    <mergeCell ref="AN89:AR89"/>
    <mergeCell ref="AS89:AW89"/>
    <mergeCell ref="AX89:BB89"/>
    <mergeCell ref="BC89:BG89"/>
    <mergeCell ref="BH89:BL89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AD89:AH89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S88:AW88"/>
    <mergeCell ref="AI87:AM87"/>
    <mergeCell ref="AN87:AR87"/>
    <mergeCell ref="AS87:AW87"/>
    <mergeCell ref="AX87:BB87"/>
    <mergeCell ref="BC87:BG87"/>
    <mergeCell ref="BH87:BL87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AD87:AH87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I85:AM85"/>
    <mergeCell ref="AN85:AR85"/>
    <mergeCell ref="AS85:AW85"/>
    <mergeCell ref="AX85:BB85"/>
    <mergeCell ref="BC85:BG85"/>
    <mergeCell ref="BH85:BL85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AD85:AH85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X80:BB80"/>
    <mergeCell ref="BC80:BG80"/>
    <mergeCell ref="BH80:BL80"/>
    <mergeCell ref="BM80:BQ80"/>
    <mergeCell ref="A81:B81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X78:BB78"/>
    <mergeCell ref="BC78:BG78"/>
    <mergeCell ref="BH78:BL78"/>
    <mergeCell ref="BM78:BQ78"/>
    <mergeCell ref="A79:B79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X76:BB76"/>
    <mergeCell ref="BC76:BG76"/>
    <mergeCell ref="BH76:BL76"/>
    <mergeCell ref="BM76:BQ76"/>
    <mergeCell ref="A77:B77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X74:BB74"/>
    <mergeCell ref="BC74:BG74"/>
    <mergeCell ref="BH74:BL74"/>
    <mergeCell ref="BM74:BQ74"/>
    <mergeCell ref="A75:B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C49:BQ49"/>
    <mergeCell ref="C51:BQ51"/>
    <mergeCell ref="C53:BQ53"/>
    <mergeCell ref="C55:BQ55"/>
    <mergeCell ref="AP56:AT56"/>
    <mergeCell ref="AU56:AY56"/>
    <mergeCell ref="AZ56:BC56"/>
    <mergeCell ref="BD56:BH56"/>
    <mergeCell ref="BI56:BM56"/>
    <mergeCell ref="BN56:BQ56"/>
    <mergeCell ref="A56:B56"/>
    <mergeCell ref="C56:Z56"/>
    <mergeCell ref="AA56:AE56"/>
    <mergeCell ref="AF56:AJ56"/>
    <mergeCell ref="AK56:AO56"/>
    <mergeCell ref="A55:B55"/>
    <mergeCell ref="AP54:AT54"/>
    <mergeCell ref="AU54:AY54"/>
    <mergeCell ref="AZ54:BC54"/>
    <mergeCell ref="BD54:BH54"/>
    <mergeCell ref="BI54:BM54"/>
    <mergeCell ref="BN54:BQ54"/>
    <mergeCell ref="A54:B54"/>
    <mergeCell ref="C54:Z54"/>
    <mergeCell ref="AA54:AE54"/>
    <mergeCell ref="AF54:AJ54"/>
    <mergeCell ref="AK54:AO54"/>
    <mergeCell ref="A53:B53"/>
    <mergeCell ref="AP52:AT52"/>
    <mergeCell ref="AU52:AY52"/>
    <mergeCell ref="AZ52:BC52"/>
    <mergeCell ref="BD52:BH52"/>
    <mergeCell ref="BI52:BM52"/>
    <mergeCell ref="BN52:BQ52"/>
    <mergeCell ref="A52:B52"/>
    <mergeCell ref="C52:Z52"/>
    <mergeCell ref="AA52:AE52"/>
    <mergeCell ref="AF52:AJ52"/>
    <mergeCell ref="AK52:AO52"/>
    <mergeCell ref="AZ50:BC50"/>
    <mergeCell ref="BD50:BH50"/>
    <mergeCell ref="BI50:BM50"/>
    <mergeCell ref="BN50:BQ50"/>
    <mergeCell ref="A51:B51"/>
    <mergeCell ref="A50:B50"/>
    <mergeCell ref="C50:Z50"/>
    <mergeCell ref="AA50:AE50"/>
    <mergeCell ref="AF50:AJ50"/>
    <mergeCell ref="AK50:AO50"/>
    <mergeCell ref="AP50:AT50"/>
    <mergeCell ref="BD48:BH48"/>
    <mergeCell ref="BI48:BM48"/>
    <mergeCell ref="BN48:BQ48"/>
    <mergeCell ref="A49:B49"/>
    <mergeCell ref="A39:F39"/>
    <mergeCell ref="G39:BL39"/>
    <mergeCell ref="A48:B48"/>
    <mergeCell ref="C48:Z48"/>
    <mergeCell ref="AA48:AE48"/>
    <mergeCell ref="AF48:AJ48"/>
    <mergeCell ref="AK48:AO48"/>
    <mergeCell ref="AP48:AT48"/>
    <mergeCell ref="A36:F36"/>
    <mergeCell ref="G36:BL36"/>
    <mergeCell ref="A37:F37"/>
    <mergeCell ref="G37:BL37"/>
    <mergeCell ref="A38:F38"/>
    <mergeCell ref="G38:BL38"/>
    <mergeCell ref="A26:F26"/>
    <mergeCell ref="G26:BL26"/>
    <mergeCell ref="A35:F35"/>
    <mergeCell ref="G35:BL35"/>
    <mergeCell ref="A104:BL104"/>
    <mergeCell ref="A105:BL105"/>
    <mergeCell ref="A34:F34"/>
    <mergeCell ref="G34:BL34"/>
    <mergeCell ref="A68:B69"/>
    <mergeCell ref="C68:I69"/>
    <mergeCell ref="J68:N69"/>
    <mergeCell ref="O68:X69"/>
    <mergeCell ref="J70:N70"/>
    <mergeCell ref="O70:X70"/>
    <mergeCell ref="BN44:BQ44"/>
    <mergeCell ref="BI44:BM44"/>
    <mergeCell ref="AK44:AO44"/>
    <mergeCell ref="AA43:AO43"/>
    <mergeCell ref="AP43:BC43"/>
    <mergeCell ref="BD43:BQ43"/>
    <mergeCell ref="BD44:BH44"/>
    <mergeCell ref="AZ44:BC44"/>
    <mergeCell ref="A23:BL23"/>
    <mergeCell ref="A24:F24"/>
    <mergeCell ref="G24:BL24"/>
    <mergeCell ref="A43:B44"/>
    <mergeCell ref="A33:F33"/>
    <mergeCell ref="G33:BL33"/>
    <mergeCell ref="A25:F25"/>
    <mergeCell ref="G25:BL25"/>
    <mergeCell ref="A42:BQ42"/>
    <mergeCell ref="A41:BQ41"/>
    <mergeCell ref="AF44:AJ44"/>
    <mergeCell ref="AQ62:AV62"/>
    <mergeCell ref="AL62:AP62"/>
    <mergeCell ref="AG62:AK62"/>
    <mergeCell ref="AG61:AK61"/>
    <mergeCell ref="AA61:AF61"/>
    <mergeCell ref="AA45:AE45"/>
    <mergeCell ref="AF45:AJ45"/>
    <mergeCell ref="AU48:AY48"/>
    <mergeCell ref="AU50:AY50"/>
    <mergeCell ref="A46:B46"/>
    <mergeCell ref="AZ46:BC46"/>
    <mergeCell ref="A63:P63"/>
    <mergeCell ref="AK45:AO45"/>
    <mergeCell ref="Q63:U63"/>
    <mergeCell ref="V63:Z63"/>
    <mergeCell ref="AA63:AF63"/>
    <mergeCell ref="Q62:U62"/>
    <mergeCell ref="AA62:AF62"/>
    <mergeCell ref="AZ48:BC48"/>
    <mergeCell ref="AZ45:BC45"/>
    <mergeCell ref="BD45:BH45"/>
    <mergeCell ref="BI45:BM45"/>
    <mergeCell ref="BN45:BQ45"/>
    <mergeCell ref="BN46:BQ46"/>
    <mergeCell ref="AU46:AY46"/>
    <mergeCell ref="BI46:BM46"/>
    <mergeCell ref="BD46:BH46"/>
    <mergeCell ref="AP110:BH110"/>
    <mergeCell ref="W110:AM110"/>
    <mergeCell ref="A109:V109"/>
    <mergeCell ref="W109:AM109"/>
    <mergeCell ref="AP109:BH109"/>
    <mergeCell ref="BN47:BQ47"/>
    <mergeCell ref="C70:I70"/>
    <mergeCell ref="A62:P62"/>
    <mergeCell ref="A60:P61"/>
    <mergeCell ref="A70:B70"/>
    <mergeCell ref="AW64:BA64"/>
    <mergeCell ref="BB64:BF64"/>
    <mergeCell ref="A66:BQ66"/>
    <mergeCell ref="AL64:AP64"/>
    <mergeCell ref="AG64:AK64"/>
    <mergeCell ref="AP114:BH114"/>
    <mergeCell ref="A113:V113"/>
    <mergeCell ref="W113:AM113"/>
    <mergeCell ref="AP113:BH113"/>
    <mergeCell ref="W114:AM114"/>
    <mergeCell ref="A72:B72"/>
    <mergeCell ref="A71:B71"/>
    <mergeCell ref="AK46:AO46"/>
    <mergeCell ref="AF46:AJ46"/>
    <mergeCell ref="A64:P64"/>
    <mergeCell ref="Q64:U64"/>
    <mergeCell ref="A58:BL58"/>
    <mergeCell ref="AQ64:AV64"/>
    <mergeCell ref="AG63:AK63"/>
    <mergeCell ref="AD72:AH72"/>
    <mergeCell ref="C72:I72"/>
    <mergeCell ref="J72:N72"/>
    <mergeCell ref="O72:X72"/>
    <mergeCell ref="Y72:AC72"/>
    <mergeCell ref="C71:I71"/>
    <mergeCell ref="J71:N71"/>
    <mergeCell ref="O71:X71"/>
    <mergeCell ref="Y71:AC71"/>
    <mergeCell ref="V64:Z64"/>
    <mergeCell ref="AA64:AF64"/>
    <mergeCell ref="AI69:AM69"/>
    <mergeCell ref="Y69:AC69"/>
    <mergeCell ref="AD71:AH71"/>
    <mergeCell ref="AI70:AM70"/>
    <mergeCell ref="Y68:AM68"/>
    <mergeCell ref="Y70:AC70"/>
    <mergeCell ref="AD70:AH70"/>
    <mergeCell ref="AA47:AE47"/>
    <mergeCell ref="Q61:U61"/>
    <mergeCell ref="AN70:AR70"/>
    <mergeCell ref="V61:Z61"/>
    <mergeCell ref="AI71:AM71"/>
    <mergeCell ref="AL63:AP63"/>
    <mergeCell ref="AN71:AR71"/>
    <mergeCell ref="AQ63:AV63"/>
    <mergeCell ref="V62:Z62"/>
    <mergeCell ref="AS71:AW71"/>
    <mergeCell ref="AP46:AT46"/>
    <mergeCell ref="C46:Z46"/>
    <mergeCell ref="BG61:BL61"/>
    <mergeCell ref="AW60:BL60"/>
    <mergeCell ref="AA46:AE46"/>
    <mergeCell ref="AK47:AO47"/>
    <mergeCell ref="AP47:AT47"/>
    <mergeCell ref="AG60:AV60"/>
    <mergeCell ref="Q60:AF60"/>
    <mergeCell ref="AQ61:AV61"/>
    <mergeCell ref="AI72:AM72"/>
    <mergeCell ref="AN72:AR72"/>
    <mergeCell ref="AS72:AW72"/>
    <mergeCell ref="AX72:BB72"/>
    <mergeCell ref="BG63:BL63"/>
    <mergeCell ref="AU45:AY45"/>
    <mergeCell ref="AU47:AY47"/>
    <mergeCell ref="AW62:BA62"/>
    <mergeCell ref="BB62:BF62"/>
    <mergeCell ref="BG62:BL62"/>
    <mergeCell ref="BC72:BG72"/>
    <mergeCell ref="BM72:BQ72"/>
    <mergeCell ref="BH72:BL72"/>
    <mergeCell ref="BC70:BG70"/>
    <mergeCell ref="BH70:BL70"/>
    <mergeCell ref="BM70:BQ70"/>
    <mergeCell ref="BM71:BQ71"/>
    <mergeCell ref="BH71:BL71"/>
    <mergeCell ref="BC71:BG71"/>
    <mergeCell ref="AD69:AH69"/>
    <mergeCell ref="AX69:BB69"/>
    <mergeCell ref="AS69:AW69"/>
    <mergeCell ref="AN69:AR69"/>
    <mergeCell ref="AO2:BL6"/>
    <mergeCell ref="A7:BL7"/>
    <mergeCell ref="A8:BL8"/>
    <mergeCell ref="A9:BL9"/>
    <mergeCell ref="AW61:BA61"/>
    <mergeCell ref="A59:BL59"/>
    <mergeCell ref="AW63:BA63"/>
    <mergeCell ref="BB63:BF63"/>
    <mergeCell ref="BB61:BF61"/>
    <mergeCell ref="AL61:AP61"/>
    <mergeCell ref="BM69:BQ69"/>
    <mergeCell ref="BH69:BL69"/>
    <mergeCell ref="BC69:BG69"/>
    <mergeCell ref="BG64:BL64"/>
    <mergeCell ref="AN68:BB68"/>
    <mergeCell ref="BC68:BQ68"/>
    <mergeCell ref="AF47:AJ47"/>
    <mergeCell ref="AZ47:BC47"/>
    <mergeCell ref="BD47:BH47"/>
    <mergeCell ref="BI47:BM47"/>
    <mergeCell ref="AX71:BB71"/>
    <mergeCell ref="C43:Z44"/>
    <mergeCell ref="C45:Z45"/>
    <mergeCell ref="C47:Z47"/>
    <mergeCell ref="AX70:BB70"/>
    <mergeCell ref="AS70:AW70"/>
    <mergeCell ref="AU44:AY44"/>
    <mergeCell ref="AP44:AT44"/>
    <mergeCell ref="AA44:AE44"/>
    <mergeCell ref="AP45:AT45"/>
    <mergeCell ref="A47:B47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5:B45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72">
    <cfRule type="cellIs" dxfId="61" priority="63" stopIfTrue="1" operator="equal">
      <formula>$C71</formula>
    </cfRule>
  </conditionalFormatting>
  <conditionalFormatting sqref="A72:B72">
    <cfRule type="cellIs" dxfId="60" priority="64" stopIfTrue="1" operator="equal">
      <formula>0</formula>
    </cfRule>
  </conditionalFormatting>
  <conditionalFormatting sqref="C73">
    <cfRule type="cellIs" dxfId="59" priority="61" stopIfTrue="1" operator="equal">
      <formula>$C72</formula>
    </cfRule>
  </conditionalFormatting>
  <conditionalFormatting sqref="A73:B73">
    <cfRule type="cellIs" dxfId="58" priority="62" stopIfTrue="1" operator="equal">
      <formula>0</formula>
    </cfRule>
  </conditionalFormatting>
  <conditionalFormatting sqref="C74">
    <cfRule type="cellIs" dxfId="57" priority="59" stopIfTrue="1" operator="equal">
      <formula>$C73</formula>
    </cfRule>
  </conditionalFormatting>
  <conditionalFormatting sqref="A74:B74">
    <cfRule type="cellIs" dxfId="56" priority="60" stopIfTrue="1" operator="equal">
      <formula>0</formula>
    </cfRule>
  </conditionalFormatting>
  <conditionalFormatting sqref="C75">
    <cfRule type="cellIs" dxfId="55" priority="57" stopIfTrue="1" operator="equal">
      <formula>$C74</formula>
    </cfRule>
  </conditionalFormatting>
  <conditionalFormatting sqref="A75:B75">
    <cfRule type="cellIs" dxfId="54" priority="58" stopIfTrue="1" operator="equal">
      <formula>0</formula>
    </cfRule>
  </conditionalFormatting>
  <conditionalFormatting sqref="C76">
    <cfRule type="cellIs" dxfId="53" priority="55" stopIfTrue="1" operator="equal">
      <formula>$C75</formula>
    </cfRule>
  </conditionalFormatting>
  <conditionalFormatting sqref="A76:B76">
    <cfRule type="cellIs" dxfId="52" priority="56" stopIfTrue="1" operator="equal">
      <formula>0</formula>
    </cfRule>
  </conditionalFormatting>
  <conditionalFormatting sqref="C77">
    <cfRule type="cellIs" dxfId="51" priority="53" stopIfTrue="1" operator="equal">
      <formula>$C76</formula>
    </cfRule>
  </conditionalFormatting>
  <conditionalFormatting sqref="A77:B77">
    <cfRule type="cellIs" dxfId="50" priority="54" stopIfTrue="1" operator="equal">
      <formula>0</formula>
    </cfRule>
  </conditionalFormatting>
  <conditionalFormatting sqref="C78">
    <cfRule type="cellIs" dxfId="49" priority="51" stopIfTrue="1" operator="equal">
      <formula>$C77</formula>
    </cfRule>
  </conditionalFormatting>
  <conditionalFormatting sqref="A78:B78">
    <cfRule type="cellIs" dxfId="48" priority="52" stopIfTrue="1" operator="equal">
      <formula>0</formula>
    </cfRule>
  </conditionalFormatting>
  <conditionalFormatting sqref="C79">
    <cfRule type="cellIs" dxfId="47" priority="49" stopIfTrue="1" operator="equal">
      <formula>$C78</formula>
    </cfRule>
  </conditionalFormatting>
  <conditionalFormatting sqref="A79:B79">
    <cfRule type="cellIs" dxfId="46" priority="50" stopIfTrue="1" operator="equal">
      <formula>0</formula>
    </cfRule>
  </conditionalFormatting>
  <conditionalFormatting sqref="C80">
    <cfRule type="cellIs" dxfId="45" priority="47" stopIfTrue="1" operator="equal">
      <formula>$C79</formula>
    </cfRule>
  </conditionalFormatting>
  <conditionalFormatting sqref="A80:B80">
    <cfRule type="cellIs" dxfId="44" priority="48" stopIfTrue="1" operator="equal">
      <formula>0</formula>
    </cfRule>
  </conditionalFormatting>
  <conditionalFormatting sqref="C81">
    <cfRule type="cellIs" dxfId="43" priority="45" stopIfTrue="1" operator="equal">
      <formula>$C80</formula>
    </cfRule>
  </conditionalFormatting>
  <conditionalFormatting sqref="A81:B81">
    <cfRule type="cellIs" dxfId="42" priority="46" stopIfTrue="1" operator="equal">
      <formula>0</formula>
    </cfRule>
  </conditionalFormatting>
  <conditionalFormatting sqref="C82">
    <cfRule type="cellIs" dxfId="41" priority="43" stopIfTrue="1" operator="equal">
      <formula>$C81</formula>
    </cfRule>
  </conditionalFormatting>
  <conditionalFormatting sqref="A82:B82">
    <cfRule type="cellIs" dxfId="40" priority="44" stopIfTrue="1" operator="equal">
      <formula>0</formula>
    </cfRule>
  </conditionalFormatting>
  <conditionalFormatting sqref="C83">
    <cfRule type="cellIs" dxfId="39" priority="41" stopIfTrue="1" operator="equal">
      <formula>$C82</formula>
    </cfRule>
  </conditionalFormatting>
  <conditionalFormatting sqref="A83:B83">
    <cfRule type="cellIs" dxfId="38" priority="42" stopIfTrue="1" operator="equal">
      <formula>0</formula>
    </cfRule>
  </conditionalFormatting>
  <conditionalFormatting sqref="C84">
    <cfRule type="cellIs" dxfId="37" priority="39" stopIfTrue="1" operator="equal">
      <formula>$C83</formula>
    </cfRule>
  </conditionalFormatting>
  <conditionalFormatting sqref="A84:B84">
    <cfRule type="cellIs" dxfId="36" priority="40" stopIfTrue="1" operator="equal">
      <formula>0</formula>
    </cfRule>
  </conditionalFormatting>
  <conditionalFormatting sqref="C85">
    <cfRule type="cellIs" dxfId="35" priority="37" stopIfTrue="1" operator="equal">
      <formula>$C84</formula>
    </cfRule>
  </conditionalFormatting>
  <conditionalFormatting sqref="A85:B85">
    <cfRule type="cellIs" dxfId="34" priority="38" stopIfTrue="1" operator="equal">
      <formula>0</formula>
    </cfRule>
  </conditionalFormatting>
  <conditionalFormatting sqref="C86">
    <cfRule type="cellIs" dxfId="33" priority="35" stopIfTrue="1" operator="equal">
      <formula>$C85</formula>
    </cfRule>
  </conditionalFormatting>
  <conditionalFormatting sqref="A86:B86">
    <cfRule type="cellIs" dxfId="32" priority="36" stopIfTrue="1" operator="equal">
      <formula>0</formula>
    </cfRule>
  </conditionalFormatting>
  <conditionalFormatting sqref="C87">
    <cfRule type="cellIs" dxfId="31" priority="33" stopIfTrue="1" operator="equal">
      <formula>$C86</formula>
    </cfRule>
  </conditionalFormatting>
  <conditionalFormatting sqref="A87:B87">
    <cfRule type="cellIs" dxfId="30" priority="34" stopIfTrue="1" operator="equal">
      <formula>0</formula>
    </cfRule>
  </conditionalFormatting>
  <conditionalFormatting sqref="C88">
    <cfRule type="cellIs" dxfId="29" priority="31" stopIfTrue="1" operator="equal">
      <formula>$C87</formula>
    </cfRule>
  </conditionalFormatting>
  <conditionalFormatting sqref="A88:B88">
    <cfRule type="cellIs" dxfId="28" priority="32" stopIfTrue="1" operator="equal">
      <formula>0</formula>
    </cfRule>
  </conditionalFormatting>
  <conditionalFormatting sqref="C89">
    <cfRule type="cellIs" dxfId="27" priority="29" stopIfTrue="1" operator="equal">
      <formula>$C88</formula>
    </cfRule>
  </conditionalFormatting>
  <conditionalFormatting sqref="A89:B89">
    <cfRule type="cellIs" dxfId="26" priority="30" stopIfTrue="1" operator="equal">
      <formula>0</formula>
    </cfRule>
  </conditionalFormatting>
  <conditionalFormatting sqref="C90">
    <cfRule type="cellIs" dxfId="25" priority="27" stopIfTrue="1" operator="equal">
      <formula>$C89</formula>
    </cfRule>
  </conditionalFormatting>
  <conditionalFormatting sqref="A90:B90">
    <cfRule type="cellIs" dxfId="24" priority="28" stopIfTrue="1" operator="equal">
      <formula>0</formula>
    </cfRule>
  </conditionalFormatting>
  <conditionalFormatting sqref="C91">
    <cfRule type="cellIs" dxfId="23" priority="25" stopIfTrue="1" operator="equal">
      <formula>$C90</formula>
    </cfRule>
  </conditionalFormatting>
  <conditionalFormatting sqref="A91:B91">
    <cfRule type="cellIs" dxfId="22" priority="26" stopIfTrue="1" operator="equal">
      <formula>0</formula>
    </cfRule>
  </conditionalFormatting>
  <conditionalFormatting sqref="C92">
    <cfRule type="cellIs" dxfId="21" priority="23" stopIfTrue="1" operator="equal">
      <formula>$C91</formula>
    </cfRule>
  </conditionalFormatting>
  <conditionalFormatting sqref="A92:B92">
    <cfRule type="cellIs" dxfId="20" priority="24" stopIfTrue="1" operator="equal">
      <formula>0</formula>
    </cfRule>
  </conditionalFormatting>
  <conditionalFormatting sqref="C93">
    <cfRule type="cellIs" dxfId="19" priority="21" stopIfTrue="1" operator="equal">
      <formula>$C92</formula>
    </cfRule>
  </conditionalFormatting>
  <conditionalFormatting sqref="A93:B93">
    <cfRule type="cellIs" dxfId="18" priority="22" stopIfTrue="1" operator="equal">
      <formula>0</formula>
    </cfRule>
  </conditionalFormatting>
  <conditionalFormatting sqref="C94">
    <cfRule type="cellIs" dxfId="17" priority="19" stopIfTrue="1" operator="equal">
      <formula>$C93</formula>
    </cfRule>
  </conditionalFormatting>
  <conditionalFormatting sqref="A94:B94">
    <cfRule type="cellIs" dxfId="16" priority="20" stopIfTrue="1" operator="equal">
      <formula>0</formula>
    </cfRule>
  </conditionalFormatting>
  <conditionalFormatting sqref="C95">
    <cfRule type="cellIs" dxfId="15" priority="17" stopIfTrue="1" operator="equal">
      <formula>$C94</formula>
    </cfRule>
  </conditionalFormatting>
  <conditionalFormatting sqref="A95:B95">
    <cfRule type="cellIs" dxfId="14" priority="18" stopIfTrue="1" operator="equal">
      <formula>0</formula>
    </cfRule>
  </conditionalFormatting>
  <conditionalFormatting sqref="C96">
    <cfRule type="cellIs" dxfId="13" priority="15" stopIfTrue="1" operator="equal">
      <formula>$C95</formula>
    </cfRule>
  </conditionalFormatting>
  <conditionalFormatting sqref="A96:B96">
    <cfRule type="cellIs" dxfId="12" priority="16" stopIfTrue="1" operator="equal">
      <formula>0</formula>
    </cfRule>
  </conditionalFormatting>
  <conditionalFormatting sqref="C97">
    <cfRule type="cellIs" dxfId="11" priority="13" stopIfTrue="1" operator="equal">
      <formula>$C96</formula>
    </cfRule>
  </conditionalFormatting>
  <conditionalFormatting sqref="A97:B97">
    <cfRule type="cellIs" dxfId="10" priority="14" stopIfTrue="1" operator="equal">
      <formula>0</formula>
    </cfRule>
  </conditionalFormatting>
  <conditionalFormatting sqref="C98">
    <cfRule type="cellIs" dxfId="9" priority="11" stopIfTrue="1" operator="equal">
      <formula>$C97</formula>
    </cfRule>
  </conditionalFormatting>
  <conditionalFormatting sqref="A98:B98">
    <cfRule type="cellIs" dxfId="8" priority="12" stopIfTrue="1" operator="equal">
      <formula>0</formula>
    </cfRule>
  </conditionalFormatting>
  <conditionalFormatting sqref="C99">
    <cfRule type="cellIs" dxfId="7" priority="9" stopIfTrue="1" operator="equal">
      <formula>$C98</formula>
    </cfRule>
  </conditionalFormatting>
  <conditionalFormatting sqref="A99:B99">
    <cfRule type="cellIs" dxfId="6" priority="10" stopIfTrue="1" operator="equal">
      <formula>0</formula>
    </cfRule>
  </conditionalFormatting>
  <conditionalFormatting sqref="C100">
    <cfRule type="cellIs" dxfId="5" priority="7" stopIfTrue="1" operator="equal">
      <formula>$C99</formula>
    </cfRule>
  </conditionalFormatting>
  <conditionalFormatting sqref="A100:B100">
    <cfRule type="cellIs" dxfId="4" priority="8" stopIfTrue="1" operator="equal">
      <formula>0</formula>
    </cfRule>
  </conditionalFormatting>
  <conditionalFormatting sqref="C101">
    <cfRule type="cellIs" dxfId="3" priority="5" stopIfTrue="1" operator="equal">
      <formula>$C100</formula>
    </cfRule>
  </conditionalFormatting>
  <conditionalFormatting sqref="A101:B101">
    <cfRule type="cellIs" dxfId="2" priority="6" stopIfTrue="1" operator="equal">
      <formula>0</formula>
    </cfRule>
  </conditionalFormatting>
  <conditionalFormatting sqref="C102">
    <cfRule type="cellIs" dxfId="1" priority="3" stopIfTrue="1" operator="equal">
      <formula>$C101</formula>
    </cfRule>
  </conditionalFormatting>
  <conditionalFormatting sqref="A102:B10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КПК0611182</vt:lpstr>
      <vt:lpstr>КПК0611182!Область_друку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2022-01-28T06:31:21Z</dcterms:modified>
</cp:coreProperties>
</file>