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41C65D5B-5CCA-4090-9EF8-5DE4686F91B0}" xr6:coauthVersionLast="43" xr6:coauthVersionMax="43" xr10:uidLastSave="{00000000-0000-0000-0000-000000000000}"/>
  <bookViews>
    <workbookView xWindow="3255" yWindow="1020" windowWidth="15300" windowHeight="7875"/>
  </bookViews>
  <sheets>
    <sheet name="КПК0617321" sheetId="1" r:id="rId1"/>
  </sheets>
  <definedNames>
    <definedName name="_xlnm.Print_Area" localSheetId="0">КПК0617321!$A$1:$BQ$94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80" i="1" l="1"/>
  <c r="BC80" i="1"/>
  <c r="BH78" i="1"/>
  <c r="BC78" i="1"/>
  <c r="BH77" i="1"/>
  <c r="BC77" i="1"/>
  <c r="BH74" i="1"/>
  <c r="BC74" i="1"/>
  <c r="BH72" i="1"/>
  <c r="BC72" i="1"/>
  <c r="BH70" i="1"/>
  <c r="BC70" i="1"/>
  <c r="BB61" i="1"/>
  <c r="AW61" i="1"/>
  <c r="AQ61" i="1"/>
  <c r="AA61" i="1"/>
  <c r="BI53" i="1"/>
  <c r="BD53" i="1"/>
  <c r="AZ53" i="1"/>
  <c r="AK53" i="1"/>
  <c r="BI51" i="1"/>
  <c r="BD51" i="1"/>
  <c r="AZ51" i="1"/>
  <c r="AK51" i="1"/>
  <c r="BI49" i="1"/>
  <c r="BD49" i="1"/>
  <c r="AZ49" i="1"/>
  <c r="AK49" i="1"/>
  <c r="BI47" i="1"/>
  <c r="BD47" i="1"/>
  <c r="AZ47" i="1"/>
  <c r="AK47" i="1"/>
  <c r="BI45" i="1"/>
  <c r="BD45" i="1"/>
  <c r="AZ45" i="1"/>
  <c r="AK45" i="1"/>
  <c r="BI44" i="1"/>
  <c r="BD44" i="1"/>
  <c r="AZ44" i="1"/>
  <c r="AK44" i="1"/>
  <c r="BI42" i="1"/>
  <c r="BN42" i="1" s="1"/>
  <c r="BD42" i="1"/>
  <c r="AZ42" i="1"/>
  <c r="AK42" i="1"/>
  <c r="BG61" i="1" l="1"/>
  <c r="BN45" i="1"/>
  <c r="BN49" i="1"/>
  <c r="BN44" i="1"/>
  <c r="BN47" i="1"/>
  <c r="BN51" i="1"/>
  <c r="BN53" i="1"/>
</calcChain>
</file>

<file path=xl/sharedStrings.xml><?xml version="1.0" encoding="utf-8"?>
<sst xmlns="http://schemas.openxmlformats.org/spreadsheetml/2006/main" count="201" uniqueCount="127">
  <si>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</si>
  <si>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</si>
  <si>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</si>
  <si>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</si>
  <si>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</si>
  <si>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</si>
  <si>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</si>
  <si>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</si>
  <si>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</si>
  <si>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</si>
  <si>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</si>
  <si>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</si>
  <si>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</si>
  <si>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</si>
  <si>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</si>
  <si>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</si>
  <si>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</si>
  <si>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</si>
  <si>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</si>
  <si>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</si>
  <si>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</si>
  <si>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</si>
  <si>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</si>
  <si>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</si>
  <si>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</si>
  <si>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</si>
  <si>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</si>
  <si>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</si>
  <si>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</si>
  <si>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</si>
  <si>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</si>
  <si>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</si>
  <si>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</si>
  <si>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</si>
  <si>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</si>
  <si>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</si>
  <si>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</si>
  <si>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</si>
  <si>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</si>
  <si>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</si>
  <si>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</si>
  <si>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</si>
  <si>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</si>
  <si>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</si>
  <si>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</si>
  <si>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</si>
  <si>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</si>
  <si>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</si>
  <si>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</si>
  <si>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</si>
  <si>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</si>
  <si>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</si>
  <si>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</si>
  <si>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</si>
  <si>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</si>
  <si>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</si>
  <si>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</si>
  <si>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</si>
  <si>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</si>
  <si>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</si>
  <si>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</si>
  <si>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</si>
  <si>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</si>
  <si>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</si>
  <si>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</si>
  <si>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</si>
  <si>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Забезпечення безпечного освітнього простору для отримувачів освітніх послуг в закладах освіти</t>
  </si>
  <si>
    <t>Забезпечення проведення капітального ремонту та реконструкції закладів освіти</t>
  </si>
  <si>
    <t>Коригування робочого проекту та експертиза з реконструкції КЗ "ЧЗДО "Червона калина"</t>
  </si>
  <si>
    <t>C43:BQ43</t>
  </si>
  <si>
    <t>Відбулась економія через зміни в коригуванні робочого проекту.</t>
  </si>
  <si>
    <t>Виготовлення проектно-кошторисної документації для КЗ "Черкаський ЗЗСО"</t>
  </si>
  <si>
    <t>Робочий проект "Капітальний ремонт кухні з ідальнею Гвардійської ЗОШ І-ІІІ ступенів за адресою: вул. Ювілейна, 12, смт. Гвардійське Новомосковського району, Дніпропетровської області"</t>
  </si>
  <si>
    <t>C46:BQ46</t>
  </si>
  <si>
    <t>В зв'язку з проведенням останніх коригувань проекту було розірвано договір про проведення робіт та сума договору не була витрачена в повному обсязі.</t>
  </si>
  <si>
    <t>Робочий проект "Капітальний ремонт Гвардійської ЗОШ І-ІІІ ступенів за адресою: вул. Ювілейна, 12, смт. Гвардійське Новомосковського району, Дніпропетровської області"</t>
  </si>
  <si>
    <t>C48:BQ48</t>
  </si>
  <si>
    <t>Розбіжність виникла у зв’язку зі змінами в робочому проекті, зниження постачальником вартості наданих послуг до вартості, заявленої при участі в тендері.</t>
  </si>
  <si>
    <t>Додаткові витрати на виконання капітального ремонту КЗ "Гвардійський ЗЗСО"</t>
  </si>
  <si>
    <t>C50:BQ50</t>
  </si>
  <si>
    <t>Капітального ремонт КЗ "Черкаський ЗЗСО</t>
  </si>
  <si>
    <t>C52:BQ52</t>
  </si>
  <si>
    <t>УСЬОГО</t>
  </si>
  <si>
    <t>Усього</t>
  </si>
  <si>
    <t>затрат</t>
  </si>
  <si>
    <t/>
  </si>
  <si>
    <t>Витрати на проведення капітального ремонту закладів загальної середньої освіти (КЗ Черкаський ЗЗСО)</t>
  </si>
  <si>
    <t>грн.</t>
  </si>
  <si>
    <t>Кошторис на 2021 рік (зі змінами)</t>
  </si>
  <si>
    <t>C71:BQ71</t>
  </si>
  <si>
    <t>Пояснення щодо причин розбіжностей між фактичними та затвердженими результативними показниками: Відбулась економія через зміни в робочому проекті  в бік зменшення ціни</t>
  </si>
  <si>
    <t>Витрати на проведення капітального ремонту закладів загальної средньої освіти (Гвардійський ліцей)</t>
  </si>
  <si>
    <t>C73:BQ73</t>
  </si>
  <si>
    <t>Пояснення щодо причин розбіжностей між фактичними та затвердженими результативними показниками: Економія за рахунок коригування прокетно-кошторисної документації, а також було розірвано договір про проведення робіт і сума договору не була витрачена.</t>
  </si>
  <si>
    <t>Витрати на проведення реконструкції дошкільного закладу освіти (КЗ ЧЗДО "Червона калина")</t>
  </si>
  <si>
    <t>C75:BQ75</t>
  </si>
  <si>
    <t>Пояснення щодо причин розбіжностей між фактичними та затвердженими результативними показниками: Відбулась економія через зміни в коригуванні робочого проекту в бік зменшення ціни</t>
  </si>
  <si>
    <t>продукту</t>
  </si>
  <si>
    <t>Кількіть закадів освіти, у яких буде проведено витрати на капітальной ремонт</t>
  </si>
  <si>
    <t>од.</t>
  </si>
  <si>
    <t>Розрахунково</t>
  </si>
  <si>
    <t>Кількіть закадів освіти, у яких буде проведено витрати з  реконструкції</t>
  </si>
  <si>
    <t>якості</t>
  </si>
  <si>
    <t>Рівень готовності об`єктів</t>
  </si>
  <si>
    <t>відс.</t>
  </si>
  <si>
    <t>C81:BQ81</t>
  </si>
  <si>
    <t>Пояснення щодо причин розбіжностей між фактичними та затвердженими результативними показниками: Через розірвання договору, рівень готовності об'єкту не складає</t>
  </si>
  <si>
    <t>C82:BQ82</t>
  </si>
  <si>
    <t>Аналіз стану виконання результативних показників: Під час проведення ремонту проводилось коригування прокетно-кошторисної документації, тому обсяги і вартість робіт були змінені через що відбувається відхилення в результативних показниках</t>
  </si>
  <si>
    <t>Забезпечення робіт з будівництва та реконструкції об"єктів інфраструктури закладів освіти</t>
  </si>
  <si>
    <t>1)Під час проведення ремонту проводилось коригування прокетно-кошторисної документації, тому обсяги і вартість робіт були змінені._x000D_
2)Розрахунки за роботи, які виконувались проводились згідно актів виконаних робіт. Порядок виконання та матеріали цих робіт змінювались  в залежності  від умов в яких проводились роботи, не виходячи від державних будівельних норм та кошторисних розрахунків._x000D_
3) В зв'язку з проведенням останніх коригувань проекту було розірвано договір про проведення робіт та сума договору не була витрачена в повному обсязі, а саме: використано 1 235 426,80грн, залишок 1 048 437,07грн.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</si>
  <si>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</si>
  <si>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</si>
  <si>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</si>
  <si>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</si>
  <si>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</si>
  <si>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</si>
  <si>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</si>
  <si>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</si>
  <si>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</si>
  <si>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</si>
  <si>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0617321</t>
  </si>
  <si>
    <t>Будівництво-1 освітніх установ та закладів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</si>
  <si>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</si>
  <si>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</si>
  <si>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7321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</si>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</sst>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4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120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13" t="s">
        <v>111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4" t="s">
        <v>112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9"/>
      <c r="AU14" s="113" t="s">
        <v>117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13" t="s">
        <v>124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4" t="s">
        <v>123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9"/>
      <c r="AU17" s="113" t="s">
        <v>117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7" t="s">
        <v>37</v>
      </c>
      <c r="B20" s="113" t="s">
        <v>121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13" t="s">
        <v>125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13" t="s">
        <v>126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7" t="s">
        <v>122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3"/>
      <c r="BE20" s="113" t="s">
        <v>118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12.7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36" t="s">
        <v>44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5.95" customHeight="1" x14ac:dyDescent="0.2">
      <c r="A29" s="109" t="s">
        <v>109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36" t="s">
        <v>45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79" ht="27.75" customHeight="1" x14ac:dyDescent="0.2">
      <c r="A32" s="37" t="s">
        <v>3</v>
      </c>
      <c r="B32" s="37"/>
      <c r="C32" s="37"/>
      <c r="D32" s="37"/>
      <c r="E32" s="37"/>
      <c r="F32" s="37"/>
      <c r="G32" s="38" t="s">
        <v>42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40"/>
    </row>
    <row r="33" spans="1:80" ht="10.5" hidden="1" customHeight="1" x14ac:dyDescent="0.2">
      <c r="A33" s="68" t="s">
        <v>15</v>
      </c>
      <c r="B33" s="68"/>
      <c r="C33" s="68"/>
      <c r="D33" s="68"/>
      <c r="E33" s="68"/>
      <c r="F33" s="68"/>
      <c r="G33" s="65" t="s">
        <v>16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56</v>
      </c>
    </row>
    <row r="34" spans="1:80" ht="12.75" customHeight="1" x14ac:dyDescent="0.2">
      <c r="A34" s="68">
        <v>1</v>
      </c>
      <c r="B34" s="68"/>
      <c r="C34" s="68"/>
      <c r="D34" s="68"/>
      <c r="E34" s="68"/>
      <c r="F34" s="68"/>
      <c r="G34" s="80" t="s">
        <v>67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  <c r="CA34" s="1" t="s">
        <v>54</v>
      </c>
    </row>
    <row r="36" spans="1:80" ht="15.75" customHeight="1" x14ac:dyDescent="0.2">
      <c r="A36" s="36" t="s">
        <v>46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pans="1:80" ht="15" customHeight="1" x14ac:dyDescent="0.2">
      <c r="A37" s="58" t="s">
        <v>119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</row>
    <row r="38" spans="1:80" ht="48" customHeight="1" x14ac:dyDescent="0.2">
      <c r="A38" s="41" t="s">
        <v>3</v>
      </c>
      <c r="B38" s="41"/>
      <c r="C38" s="41" t="s">
        <v>30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 t="s">
        <v>27</v>
      </c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 t="s">
        <v>49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 t="s">
        <v>0</v>
      </c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80" ht="29.1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 t="s">
        <v>2</v>
      </c>
      <c r="AB39" s="41"/>
      <c r="AC39" s="41"/>
      <c r="AD39" s="41"/>
      <c r="AE39" s="41"/>
      <c r="AF39" s="41" t="s">
        <v>1</v>
      </c>
      <c r="AG39" s="41"/>
      <c r="AH39" s="41"/>
      <c r="AI39" s="41"/>
      <c r="AJ39" s="41"/>
      <c r="AK39" s="41" t="s">
        <v>28</v>
      </c>
      <c r="AL39" s="41"/>
      <c r="AM39" s="41"/>
      <c r="AN39" s="41"/>
      <c r="AO39" s="41"/>
      <c r="AP39" s="41" t="s">
        <v>2</v>
      </c>
      <c r="AQ39" s="41"/>
      <c r="AR39" s="41"/>
      <c r="AS39" s="41"/>
      <c r="AT39" s="41"/>
      <c r="AU39" s="41" t="s">
        <v>1</v>
      </c>
      <c r="AV39" s="41"/>
      <c r="AW39" s="41"/>
      <c r="AX39" s="41"/>
      <c r="AY39" s="41"/>
      <c r="AZ39" s="41" t="s">
        <v>28</v>
      </c>
      <c r="BA39" s="41"/>
      <c r="BB39" s="41"/>
      <c r="BC39" s="41"/>
      <c r="BD39" s="41" t="s">
        <v>2</v>
      </c>
      <c r="BE39" s="41"/>
      <c r="BF39" s="41"/>
      <c r="BG39" s="41"/>
      <c r="BH39" s="41"/>
      <c r="BI39" s="41" t="s">
        <v>1</v>
      </c>
      <c r="BJ39" s="41"/>
      <c r="BK39" s="41"/>
      <c r="BL39" s="41"/>
      <c r="BM39" s="41"/>
      <c r="BN39" s="41" t="s">
        <v>29</v>
      </c>
      <c r="BO39" s="41"/>
      <c r="BP39" s="41"/>
      <c r="BQ39" s="41"/>
    </row>
    <row r="40" spans="1:80" ht="15.95" customHeight="1" x14ac:dyDescent="0.2">
      <c r="A40" s="35">
        <v>1</v>
      </c>
      <c r="B40" s="35"/>
      <c r="C40" s="35">
        <v>2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42">
        <v>3</v>
      </c>
      <c r="AB40" s="43"/>
      <c r="AC40" s="43"/>
      <c r="AD40" s="43"/>
      <c r="AE40" s="44"/>
      <c r="AF40" s="42">
        <v>4</v>
      </c>
      <c r="AG40" s="43"/>
      <c r="AH40" s="43"/>
      <c r="AI40" s="43"/>
      <c r="AJ40" s="44"/>
      <c r="AK40" s="42">
        <v>5</v>
      </c>
      <c r="AL40" s="43"/>
      <c r="AM40" s="43"/>
      <c r="AN40" s="43"/>
      <c r="AO40" s="44"/>
      <c r="AP40" s="42">
        <v>6</v>
      </c>
      <c r="AQ40" s="43"/>
      <c r="AR40" s="43"/>
      <c r="AS40" s="43"/>
      <c r="AT40" s="44"/>
      <c r="AU40" s="42">
        <v>7</v>
      </c>
      <c r="AV40" s="43"/>
      <c r="AW40" s="43"/>
      <c r="AX40" s="43"/>
      <c r="AY40" s="44"/>
      <c r="AZ40" s="42">
        <v>8</v>
      </c>
      <c r="BA40" s="43"/>
      <c r="BB40" s="43"/>
      <c r="BC40" s="44"/>
      <c r="BD40" s="42">
        <v>9</v>
      </c>
      <c r="BE40" s="43"/>
      <c r="BF40" s="43"/>
      <c r="BG40" s="43"/>
      <c r="BH40" s="44"/>
      <c r="BI40" s="35">
        <v>10</v>
      </c>
      <c r="BJ40" s="35"/>
      <c r="BK40" s="35"/>
      <c r="BL40" s="35"/>
      <c r="BM40" s="35"/>
      <c r="BN40" s="35">
        <v>11</v>
      </c>
      <c r="BO40" s="35"/>
      <c r="BP40" s="35"/>
      <c r="BQ40" s="35"/>
    </row>
    <row r="41" spans="1:80" ht="15.75" hidden="1" customHeight="1" x14ac:dyDescent="0.2">
      <c r="A41" s="68" t="s">
        <v>15</v>
      </c>
      <c r="B41" s="68"/>
      <c r="C41" s="59" t="s">
        <v>16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46" t="s">
        <v>12</v>
      </c>
      <c r="AB41" s="46"/>
      <c r="AC41" s="46"/>
      <c r="AD41" s="46"/>
      <c r="AE41" s="46"/>
      <c r="AF41" s="46" t="s">
        <v>11</v>
      </c>
      <c r="AG41" s="46"/>
      <c r="AH41" s="46"/>
      <c r="AI41" s="46"/>
      <c r="AJ41" s="46"/>
      <c r="AK41" s="61" t="s">
        <v>18</v>
      </c>
      <c r="AL41" s="61"/>
      <c r="AM41" s="61"/>
      <c r="AN41" s="61"/>
      <c r="AO41" s="61"/>
      <c r="AP41" s="46" t="s">
        <v>13</v>
      </c>
      <c r="AQ41" s="46"/>
      <c r="AR41" s="46"/>
      <c r="AS41" s="46"/>
      <c r="AT41" s="46"/>
      <c r="AU41" s="46" t="s">
        <v>14</v>
      </c>
      <c r="AV41" s="46"/>
      <c r="AW41" s="46"/>
      <c r="AX41" s="46"/>
      <c r="AY41" s="46"/>
      <c r="AZ41" s="61" t="s">
        <v>18</v>
      </c>
      <c r="BA41" s="61"/>
      <c r="BB41" s="61"/>
      <c r="BC41" s="61"/>
      <c r="BD41" s="74" t="s">
        <v>34</v>
      </c>
      <c r="BE41" s="74"/>
      <c r="BF41" s="74"/>
      <c r="BG41" s="74"/>
      <c r="BH41" s="74"/>
      <c r="BI41" s="74" t="s">
        <v>34</v>
      </c>
      <c r="BJ41" s="74"/>
      <c r="BK41" s="74"/>
      <c r="BL41" s="74"/>
      <c r="BM41" s="74"/>
      <c r="BN41" s="56" t="s">
        <v>18</v>
      </c>
      <c r="BO41" s="56"/>
      <c r="BP41" s="56"/>
      <c r="BQ41" s="56"/>
      <c r="CA41" s="1" t="s">
        <v>21</v>
      </c>
    </row>
    <row r="42" spans="1:80" ht="31.5" customHeight="1" x14ac:dyDescent="0.2">
      <c r="A42" s="41">
        <v>1</v>
      </c>
      <c r="B42" s="41"/>
      <c r="C42" s="84" t="s">
        <v>68</v>
      </c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6"/>
      <c r="AA42" s="62">
        <v>0</v>
      </c>
      <c r="AB42" s="62"/>
      <c r="AC42" s="62"/>
      <c r="AD42" s="62"/>
      <c r="AE42" s="62"/>
      <c r="AF42" s="62">
        <v>30450</v>
      </c>
      <c r="AG42" s="62"/>
      <c r="AH42" s="62"/>
      <c r="AI42" s="62"/>
      <c r="AJ42" s="62"/>
      <c r="AK42" s="62">
        <f>AA42+AF42</f>
        <v>30450</v>
      </c>
      <c r="AL42" s="62"/>
      <c r="AM42" s="62"/>
      <c r="AN42" s="62"/>
      <c r="AO42" s="62"/>
      <c r="AP42" s="62">
        <v>0</v>
      </c>
      <c r="AQ42" s="62"/>
      <c r="AR42" s="62"/>
      <c r="AS42" s="62"/>
      <c r="AT42" s="62"/>
      <c r="AU42" s="62">
        <v>29464.6</v>
      </c>
      <c r="AV42" s="62"/>
      <c r="AW42" s="62"/>
      <c r="AX42" s="62"/>
      <c r="AY42" s="62"/>
      <c r="AZ42" s="62">
        <f>AP42+AU42</f>
        <v>29464.6</v>
      </c>
      <c r="BA42" s="62"/>
      <c r="BB42" s="62"/>
      <c r="BC42" s="62"/>
      <c r="BD42" s="62">
        <f>AP42-AA42</f>
        <v>0</v>
      </c>
      <c r="BE42" s="62"/>
      <c r="BF42" s="62"/>
      <c r="BG42" s="62"/>
      <c r="BH42" s="62"/>
      <c r="BI42" s="62">
        <f>AU42-AF42</f>
        <v>-985.40000000000146</v>
      </c>
      <c r="BJ42" s="62"/>
      <c r="BK42" s="62"/>
      <c r="BL42" s="62"/>
      <c r="BM42" s="62"/>
      <c r="BN42" s="62">
        <f>BD42+BI42</f>
        <v>-985.40000000000146</v>
      </c>
      <c r="BO42" s="62"/>
      <c r="BP42" s="62"/>
      <c r="BQ42" s="62"/>
      <c r="CA42" s="1" t="s">
        <v>22</v>
      </c>
    </row>
    <row r="43" spans="1:80" ht="15.75" customHeight="1" x14ac:dyDescent="0.2">
      <c r="A43" s="41"/>
      <c r="B43" s="41"/>
      <c r="C43" s="84" t="s">
        <v>70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92"/>
      <c r="CB43" s="1" t="s">
        <v>69</v>
      </c>
    </row>
    <row r="44" spans="1:80" ht="31.5" customHeight="1" x14ac:dyDescent="0.2">
      <c r="A44" s="41">
        <v>2</v>
      </c>
      <c r="B44" s="41"/>
      <c r="C44" s="84" t="s">
        <v>71</v>
      </c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6"/>
      <c r="AA44" s="62">
        <v>0</v>
      </c>
      <c r="AB44" s="62"/>
      <c r="AC44" s="62"/>
      <c r="AD44" s="62"/>
      <c r="AE44" s="62"/>
      <c r="AF44" s="62">
        <v>49500</v>
      </c>
      <c r="AG44" s="62"/>
      <c r="AH44" s="62"/>
      <c r="AI44" s="62"/>
      <c r="AJ44" s="62"/>
      <c r="AK44" s="62">
        <f>AA44+AF44</f>
        <v>49500</v>
      </c>
      <c r="AL44" s="62"/>
      <c r="AM44" s="62"/>
      <c r="AN44" s="62"/>
      <c r="AO44" s="62"/>
      <c r="AP44" s="62">
        <v>0</v>
      </c>
      <c r="AQ44" s="62"/>
      <c r="AR44" s="62"/>
      <c r="AS44" s="62"/>
      <c r="AT44" s="62"/>
      <c r="AU44" s="62">
        <v>49500</v>
      </c>
      <c r="AV44" s="62"/>
      <c r="AW44" s="62"/>
      <c r="AX44" s="62"/>
      <c r="AY44" s="62"/>
      <c r="AZ44" s="62">
        <f>AP44+AU44</f>
        <v>49500</v>
      </c>
      <c r="BA44" s="62"/>
      <c r="BB44" s="62"/>
      <c r="BC44" s="62"/>
      <c r="BD44" s="62">
        <f>AP44-AA44</f>
        <v>0</v>
      </c>
      <c r="BE44" s="62"/>
      <c r="BF44" s="62"/>
      <c r="BG44" s="62"/>
      <c r="BH44" s="62"/>
      <c r="BI44" s="62">
        <f>AU44-AF44</f>
        <v>0</v>
      </c>
      <c r="BJ44" s="62"/>
      <c r="BK44" s="62"/>
      <c r="BL44" s="62"/>
      <c r="BM44" s="62"/>
      <c r="BN44" s="62">
        <f>BD44+BI44</f>
        <v>0</v>
      </c>
      <c r="BO44" s="62"/>
      <c r="BP44" s="62"/>
      <c r="BQ44" s="62"/>
    </row>
    <row r="45" spans="1:80" ht="47.25" customHeight="1" x14ac:dyDescent="0.2">
      <c r="A45" s="41">
        <v>3</v>
      </c>
      <c r="B45" s="41"/>
      <c r="C45" s="84" t="s">
        <v>72</v>
      </c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6"/>
      <c r="AA45" s="62">
        <v>0</v>
      </c>
      <c r="AB45" s="62"/>
      <c r="AC45" s="62"/>
      <c r="AD45" s="62"/>
      <c r="AE45" s="62"/>
      <c r="AF45" s="62">
        <v>2283863.87</v>
      </c>
      <c r="AG45" s="62"/>
      <c r="AH45" s="62"/>
      <c r="AI45" s="62"/>
      <c r="AJ45" s="62"/>
      <c r="AK45" s="62">
        <f>AA45+AF45</f>
        <v>2283863.87</v>
      </c>
      <c r="AL45" s="62"/>
      <c r="AM45" s="62"/>
      <c r="AN45" s="62"/>
      <c r="AO45" s="62"/>
      <c r="AP45" s="62">
        <v>0</v>
      </c>
      <c r="AQ45" s="62"/>
      <c r="AR45" s="62"/>
      <c r="AS45" s="62"/>
      <c r="AT45" s="62"/>
      <c r="AU45" s="62">
        <v>1235426.8</v>
      </c>
      <c r="AV45" s="62"/>
      <c r="AW45" s="62"/>
      <c r="AX45" s="62"/>
      <c r="AY45" s="62"/>
      <c r="AZ45" s="62">
        <f>AP45+AU45</f>
        <v>1235426.8</v>
      </c>
      <c r="BA45" s="62"/>
      <c r="BB45" s="62"/>
      <c r="BC45" s="62"/>
      <c r="BD45" s="62">
        <f>AP45-AA45</f>
        <v>0</v>
      </c>
      <c r="BE45" s="62"/>
      <c r="BF45" s="62"/>
      <c r="BG45" s="62"/>
      <c r="BH45" s="62"/>
      <c r="BI45" s="62">
        <f>AU45-AF45</f>
        <v>-1048437.0700000001</v>
      </c>
      <c r="BJ45" s="62"/>
      <c r="BK45" s="62"/>
      <c r="BL45" s="62"/>
      <c r="BM45" s="62"/>
      <c r="BN45" s="62">
        <f>BD45+BI45</f>
        <v>-1048437.0700000001</v>
      </c>
      <c r="BO45" s="62"/>
      <c r="BP45" s="62"/>
      <c r="BQ45" s="62"/>
    </row>
    <row r="46" spans="1:80" ht="15.75" customHeight="1" x14ac:dyDescent="0.2">
      <c r="A46" s="41"/>
      <c r="B46" s="41"/>
      <c r="C46" s="84" t="s">
        <v>74</v>
      </c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3"/>
      <c r="BO46" s="83"/>
      <c r="BP46" s="83"/>
      <c r="BQ46" s="92"/>
      <c r="CB46" s="1" t="s">
        <v>73</v>
      </c>
    </row>
    <row r="47" spans="1:80" ht="47.25" customHeight="1" x14ac:dyDescent="0.2">
      <c r="A47" s="41">
        <v>4</v>
      </c>
      <c r="B47" s="41"/>
      <c r="C47" s="84" t="s">
        <v>75</v>
      </c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6"/>
      <c r="AA47" s="62">
        <v>0</v>
      </c>
      <c r="AB47" s="62"/>
      <c r="AC47" s="62"/>
      <c r="AD47" s="62"/>
      <c r="AE47" s="62"/>
      <c r="AF47" s="62">
        <v>5942274.9299999997</v>
      </c>
      <c r="AG47" s="62"/>
      <c r="AH47" s="62"/>
      <c r="AI47" s="62"/>
      <c r="AJ47" s="62"/>
      <c r="AK47" s="62">
        <f>AA47+AF47</f>
        <v>5942274.9299999997</v>
      </c>
      <c r="AL47" s="62"/>
      <c r="AM47" s="62"/>
      <c r="AN47" s="62"/>
      <c r="AO47" s="62"/>
      <c r="AP47" s="62">
        <v>0</v>
      </c>
      <c r="AQ47" s="62"/>
      <c r="AR47" s="62"/>
      <c r="AS47" s="62"/>
      <c r="AT47" s="62"/>
      <c r="AU47" s="62">
        <v>5491794.0700000003</v>
      </c>
      <c r="AV47" s="62"/>
      <c r="AW47" s="62"/>
      <c r="AX47" s="62"/>
      <c r="AY47" s="62"/>
      <c r="AZ47" s="62">
        <f>AP47+AU47</f>
        <v>5491794.0700000003</v>
      </c>
      <c r="BA47" s="62"/>
      <c r="BB47" s="62"/>
      <c r="BC47" s="62"/>
      <c r="BD47" s="62">
        <f>AP47-AA47</f>
        <v>0</v>
      </c>
      <c r="BE47" s="62"/>
      <c r="BF47" s="62"/>
      <c r="BG47" s="62"/>
      <c r="BH47" s="62"/>
      <c r="BI47" s="62">
        <f>AU47-AF47</f>
        <v>-450480.8599999994</v>
      </c>
      <c r="BJ47" s="62"/>
      <c r="BK47" s="62"/>
      <c r="BL47" s="62"/>
      <c r="BM47" s="62"/>
      <c r="BN47" s="62">
        <f>BD47+BI47</f>
        <v>-450480.8599999994</v>
      </c>
      <c r="BO47" s="62"/>
      <c r="BP47" s="62"/>
      <c r="BQ47" s="62"/>
    </row>
    <row r="48" spans="1:80" ht="15.75" customHeight="1" x14ac:dyDescent="0.2">
      <c r="A48" s="41"/>
      <c r="B48" s="41"/>
      <c r="C48" s="84" t="s">
        <v>77</v>
      </c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92"/>
      <c r="CB48" s="1" t="s">
        <v>76</v>
      </c>
    </row>
    <row r="49" spans="1:80" ht="31.5" customHeight="1" x14ac:dyDescent="0.2">
      <c r="A49" s="41">
        <v>5</v>
      </c>
      <c r="B49" s="41"/>
      <c r="C49" s="84" t="s">
        <v>78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6"/>
      <c r="AA49" s="62">
        <v>0</v>
      </c>
      <c r="AB49" s="62"/>
      <c r="AC49" s="62"/>
      <c r="AD49" s="62"/>
      <c r="AE49" s="62"/>
      <c r="AF49" s="62">
        <v>518525.86</v>
      </c>
      <c r="AG49" s="62"/>
      <c r="AH49" s="62"/>
      <c r="AI49" s="62"/>
      <c r="AJ49" s="62"/>
      <c r="AK49" s="62">
        <f>AA49+AF49</f>
        <v>518525.86</v>
      </c>
      <c r="AL49" s="62"/>
      <c r="AM49" s="62"/>
      <c r="AN49" s="62"/>
      <c r="AO49" s="62"/>
      <c r="AP49" s="62">
        <v>0</v>
      </c>
      <c r="AQ49" s="62"/>
      <c r="AR49" s="62"/>
      <c r="AS49" s="62"/>
      <c r="AT49" s="62"/>
      <c r="AU49" s="62">
        <v>245258.26</v>
      </c>
      <c r="AV49" s="62"/>
      <c r="AW49" s="62"/>
      <c r="AX49" s="62"/>
      <c r="AY49" s="62"/>
      <c r="AZ49" s="62">
        <f>AP49+AU49</f>
        <v>245258.26</v>
      </c>
      <c r="BA49" s="62"/>
      <c r="BB49" s="62"/>
      <c r="BC49" s="62"/>
      <c r="BD49" s="62">
        <f>AP49-AA49</f>
        <v>0</v>
      </c>
      <c r="BE49" s="62"/>
      <c r="BF49" s="62"/>
      <c r="BG49" s="62"/>
      <c r="BH49" s="62"/>
      <c r="BI49" s="62">
        <f>AU49-AF49</f>
        <v>-273267.59999999998</v>
      </c>
      <c r="BJ49" s="62"/>
      <c r="BK49" s="62"/>
      <c r="BL49" s="62"/>
      <c r="BM49" s="62"/>
      <c r="BN49" s="62">
        <f>BD49+BI49</f>
        <v>-273267.59999999998</v>
      </c>
      <c r="BO49" s="62"/>
      <c r="BP49" s="62"/>
      <c r="BQ49" s="62"/>
    </row>
    <row r="50" spans="1:80" ht="15.75" customHeight="1" x14ac:dyDescent="0.2">
      <c r="A50" s="41"/>
      <c r="B50" s="41"/>
      <c r="C50" s="84" t="s">
        <v>77</v>
      </c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92"/>
      <c r="CB50" s="1" t="s">
        <v>79</v>
      </c>
    </row>
    <row r="51" spans="1:80" ht="15.75" customHeight="1" x14ac:dyDescent="0.2">
      <c r="A51" s="41">
        <v>6</v>
      </c>
      <c r="B51" s="41"/>
      <c r="C51" s="84" t="s">
        <v>80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6"/>
      <c r="AA51" s="62">
        <v>0</v>
      </c>
      <c r="AB51" s="62"/>
      <c r="AC51" s="62"/>
      <c r="AD51" s="62"/>
      <c r="AE51" s="62"/>
      <c r="AF51" s="62">
        <v>695416</v>
      </c>
      <c r="AG51" s="62"/>
      <c r="AH51" s="62"/>
      <c r="AI51" s="62"/>
      <c r="AJ51" s="62"/>
      <c r="AK51" s="62">
        <f>AA51+AF51</f>
        <v>695416</v>
      </c>
      <c r="AL51" s="62"/>
      <c r="AM51" s="62"/>
      <c r="AN51" s="62"/>
      <c r="AO51" s="62"/>
      <c r="AP51" s="62">
        <v>0</v>
      </c>
      <c r="AQ51" s="62"/>
      <c r="AR51" s="62"/>
      <c r="AS51" s="62"/>
      <c r="AT51" s="62"/>
      <c r="AU51" s="62">
        <v>695040.29</v>
      </c>
      <c r="AV51" s="62"/>
      <c r="AW51" s="62"/>
      <c r="AX51" s="62"/>
      <c r="AY51" s="62"/>
      <c r="AZ51" s="62">
        <f>AP51+AU51</f>
        <v>695040.29</v>
      </c>
      <c r="BA51" s="62"/>
      <c r="BB51" s="62"/>
      <c r="BC51" s="62"/>
      <c r="BD51" s="62">
        <f>AP51-AA51</f>
        <v>0</v>
      </c>
      <c r="BE51" s="62"/>
      <c r="BF51" s="62"/>
      <c r="BG51" s="62"/>
      <c r="BH51" s="62"/>
      <c r="BI51" s="62">
        <f>AU51-AF51</f>
        <v>-375.70999999996275</v>
      </c>
      <c r="BJ51" s="62"/>
      <c r="BK51" s="62"/>
      <c r="BL51" s="62"/>
      <c r="BM51" s="62"/>
      <c r="BN51" s="62">
        <f>BD51+BI51</f>
        <v>-375.70999999996275</v>
      </c>
      <c r="BO51" s="62"/>
      <c r="BP51" s="62"/>
      <c r="BQ51" s="62"/>
    </row>
    <row r="52" spans="1:80" ht="15.75" customHeight="1" x14ac:dyDescent="0.2">
      <c r="A52" s="41"/>
      <c r="B52" s="41"/>
      <c r="C52" s="84" t="s">
        <v>70</v>
      </c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  <c r="BM52" s="83"/>
      <c r="BN52" s="83"/>
      <c r="BO52" s="83"/>
      <c r="BP52" s="83"/>
      <c r="BQ52" s="92"/>
      <c r="CB52" s="1" t="s">
        <v>81</v>
      </c>
    </row>
    <row r="53" spans="1:80" s="91" customFormat="1" ht="15.75" x14ac:dyDescent="0.2">
      <c r="A53" s="87"/>
      <c r="B53" s="87"/>
      <c r="C53" s="88" t="s">
        <v>82</v>
      </c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90"/>
      <c r="AA53" s="63">
        <v>0</v>
      </c>
      <c r="AB53" s="63"/>
      <c r="AC53" s="63"/>
      <c r="AD53" s="63"/>
      <c r="AE53" s="63"/>
      <c r="AF53" s="63">
        <v>9520030.6600000001</v>
      </c>
      <c r="AG53" s="63"/>
      <c r="AH53" s="63"/>
      <c r="AI53" s="63"/>
      <c r="AJ53" s="63"/>
      <c r="AK53" s="63">
        <f>AA53+AF53</f>
        <v>9520030.6600000001</v>
      </c>
      <c r="AL53" s="63"/>
      <c r="AM53" s="63"/>
      <c r="AN53" s="63"/>
      <c r="AO53" s="63"/>
      <c r="AP53" s="63">
        <v>0</v>
      </c>
      <c r="AQ53" s="63"/>
      <c r="AR53" s="63"/>
      <c r="AS53" s="63"/>
      <c r="AT53" s="63"/>
      <c r="AU53" s="63">
        <v>7746484.0200000005</v>
      </c>
      <c r="AV53" s="63"/>
      <c r="AW53" s="63"/>
      <c r="AX53" s="63"/>
      <c r="AY53" s="63"/>
      <c r="AZ53" s="63">
        <f>AP53+AU53</f>
        <v>7746484.0200000005</v>
      </c>
      <c r="BA53" s="63"/>
      <c r="BB53" s="63"/>
      <c r="BC53" s="63"/>
      <c r="BD53" s="63">
        <f>AP53-AA53</f>
        <v>0</v>
      </c>
      <c r="BE53" s="63"/>
      <c r="BF53" s="63"/>
      <c r="BG53" s="63"/>
      <c r="BH53" s="63"/>
      <c r="BI53" s="63">
        <f>AU53-AF53</f>
        <v>-1773546.6399999997</v>
      </c>
      <c r="BJ53" s="63"/>
      <c r="BK53" s="63"/>
      <c r="BL53" s="63"/>
      <c r="BM53" s="63"/>
      <c r="BN53" s="63">
        <f>BD53+BI53</f>
        <v>-1773546.6399999997</v>
      </c>
      <c r="BO53" s="63"/>
      <c r="BP53" s="63"/>
      <c r="BQ53" s="63"/>
    </row>
    <row r="55" spans="1:80" ht="15.75" customHeight="1" x14ac:dyDescent="0.2">
      <c r="A55" s="36" t="s">
        <v>47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</row>
    <row r="56" spans="1:80" ht="15" customHeight="1" x14ac:dyDescent="0.2">
      <c r="A56" s="58" t="s">
        <v>119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</row>
    <row r="57" spans="1:80" ht="28.5" customHeight="1" x14ac:dyDescent="0.2">
      <c r="A57" s="41" t="s">
        <v>31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 t="s">
        <v>27</v>
      </c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 t="s">
        <v>49</v>
      </c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 t="s">
        <v>0</v>
      </c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2"/>
      <c r="BN57" s="2"/>
      <c r="BO57" s="2"/>
      <c r="BP57" s="2"/>
      <c r="BQ57" s="2"/>
    </row>
    <row r="58" spans="1:80" ht="29.1" customHeight="1" x14ac:dyDescent="0.2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 t="s">
        <v>2</v>
      </c>
      <c r="R58" s="41"/>
      <c r="S58" s="41"/>
      <c r="T58" s="41"/>
      <c r="U58" s="41"/>
      <c r="V58" s="41" t="s">
        <v>1</v>
      </c>
      <c r="W58" s="41"/>
      <c r="X58" s="41"/>
      <c r="Y58" s="41"/>
      <c r="Z58" s="41"/>
      <c r="AA58" s="41" t="s">
        <v>28</v>
      </c>
      <c r="AB58" s="41"/>
      <c r="AC58" s="41"/>
      <c r="AD58" s="41"/>
      <c r="AE58" s="41"/>
      <c r="AF58" s="41"/>
      <c r="AG58" s="41" t="s">
        <v>2</v>
      </c>
      <c r="AH58" s="41"/>
      <c r="AI58" s="41"/>
      <c r="AJ58" s="41"/>
      <c r="AK58" s="41"/>
      <c r="AL58" s="41" t="s">
        <v>1</v>
      </c>
      <c r="AM58" s="41"/>
      <c r="AN58" s="41"/>
      <c r="AO58" s="41"/>
      <c r="AP58" s="41"/>
      <c r="AQ58" s="41" t="s">
        <v>28</v>
      </c>
      <c r="AR58" s="41"/>
      <c r="AS58" s="41"/>
      <c r="AT58" s="41"/>
      <c r="AU58" s="41"/>
      <c r="AV58" s="41"/>
      <c r="AW58" s="47" t="s">
        <v>2</v>
      </c>
      <c r="AX58" s="48"/>
      <c r="AY58" s="48"/>
      <c r="AZ58" s="48"/>
      <c r="BA58" s="49"/>
      <c r="BB58" s="47" t="s">
        <v>1</v>
      </c>
      <c r="BC58" s="48"/>
      <c r="BD58" s="48"/>
      <c r="BE58" s="48"/>
      <c r="BF58" s="49"/>
      <c r="BG58" s="41" t="s">
        <v>28</v>
      </c>
      <c r="BH58" s="41"/>
      <c r="BI58" s="41"/>
      <c r="BJ58" s="41"/>
      <c r="BK58" s="41"/>
      <c r="BL58" s="41"/>
      <c r="BM58" s="2"/>
      <c r="BN58" s="2"/>
      <c r="BO58" s="2"/>
      <c r="BP58" s="2"/>
      <c r="BQ58" s="2"/>
    </row>
    <row r="59" spans="1:80" ht="15.95" customHeight="1" x14ac:dyDescent="0.25">
      <c r="A59" s="41">
        <v>1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>
        <v>2</v>
      </c>
      <c r="R59" s="41"/>
      <c r="S59" s="41"/>
      <c r="T59" s="41"/>
      <c r="U59" s="41"/>
      <c r="V59" s="41">
        <v>3</v>
      </c>
      <c r="W59" s="41"/>
      <c r="X59" s="41"/>
      <c r="Y59" s="41"/>
      <c r="Z59" s="41"/>
      <c r="AA59" s="41">
        <v>4</v>
      </c>
      <c r="AB59" s="41"/>
      <c r="AC59" s="41"/>
      <c r="AD59" s="41"/>
      <c r="AE59" s="41"/>
      <c r="AF59" s="41"/>
      <c r="AG59" s="41">
        <v>5</v>
      </c>
      <c r="AH59" s="41"/>
      <c r="AI59" s="41"/>
      <c r="AJ59" s="41"/>
      <c r="AK59" s="41"/>
      <c r="AL59" s="41">
        <v>6</v>
      </c>
      <c r="AM59" s="41"/>
      <c r="AN59" s="41"/>
      <c r="AO59" s="41"/>
      <c r="AP59" s="41"/>
      <c r="AQ59" s="41">
        <v>7</v>
      </c>
      <c r="AR59" s="41"/>
      <c r="AS59" s="41"/>
      <c r="AT59" s="41"/>
      <c r="AU59" s="41"/>
      <c r="AV59" s="41"/>
      <c r="AW59" s="41">
        <v>8</v>
      </c>
      <c r="AX59" s="41"/>
      <c r="AY59" s="41"/>
      <c r="AZ59" s="41"/>
      <c r="BA59" s="41"/>
      <c r="BB59" s="57">
        <v>9</v>
      </c>
      <c r="BC59" s="57"/>
      <c r="BD59" s="57"/>
      <c r="BE59" s="57"/>
      <c r="BF59" s="57"/>
      <c r="BG59" s="57">
        <v>10</v>
      </c>
      <c r="BH59" s="57"/>
      <c r="BI59" s="57"/>
      <c r="BJ59" s="57"/>
      <c r="BK59" s="57"/>
      <c r="BL59" s="57"/>
      <c r="BM59" s="6"/>
      <c r="BN59" s="6"/>
      <c r="BO59" s="6"/>
      <c r="BP59" s="6"/>
      <c r="BQ59" s="6"/>
    </row>
    <row r="60" spans="1:80" ht="18" hidden="1" customHeight="1" x14ac:dyDescent="0.2">
      <c r="A60" s="69" t="s">
        <v>16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46" t="s">
        <v>12</v>
      </c>
      <c r="R60" s="46"/>
      <c r="S60" s="46"/>
      <c r="T60" s="46"/>
      <c r="U60" s="46"/>
      <c r="V60" s="46" t="s">
        <v>11</v>
      </c>
      <c r="W60" s="46"/>
      <c r="X60" s="46"/>
      <c r="Y60" s="46"/>
      <c r="Z60" s="46"/>
      <c r="AA60" s="61" t="s">
        <v>18</v>
      </c>
      <c r="AB60" s="56"/>
      <c r="AC60" s="56"/>
      <c r="AD60" s="56"/>
      <c r="AE60" s="56"/>
      <c r="AF60" s="56"/>
      <c r="AG60" s="46" t="s">
        <v>13</v>
      </c>
      <c r="AH60" s="46"/>
      <c r="AI60" s="46"/>
      <c r="AJ60" s="46"/>
      <c r="AK60" s="46"/>
      <c r="AL60" s="46" t="s">
        <v>14</v>
      </c>
      <c r="AM60" s="46"/>
      <c r="AN60" s="46"/>
      <c r="AO60" s="46"/>
      <c r="AP60" s="46"/>
      <c r="AQ60" s="61" t="s">
        <v>18</v>
      </c>
      <c r="AR60" s="56"/>
      <c r="AS60" s="56"/>
      <c r="AT60" s="56"/>
      <c r="AU60" s="56"/>
      <c r="AV60" s="56"/>
      <c r="AW60" s="50" t="s">
        <v>19</v>
      </c>
      <c r="AX60" s="51"/>
      <c r="AY60" s="51"/>
      <c r="AZ60" s="51"/>
      <c r="BA60" s="52"/>
      <c r="BB60" s="50" t="s">
        <v>19</v>
      </c>
      <c r="BC60" s="51"/>
      <c r="BD60" s="51"/>
      <c r="BE60" s="51"/>
      <c r="BF60" s="52"/>
      <c r="BG60" s="56" t="s">
        <v>18</v>
      </c>
      <c r="BH60" s="56"/>
      <c r="BI60" s="56"/>
      <c r="BJ60" s="56"/>
      <c r="BK60" s="56"/>
      <c r="BL60" s="56"/>
      <c r="BM60" s="7"/>
      <c r="BN60" s="7"/>
      <c r="BO60" s="7"/>
      <c r="BP60" s="7"/>
      <c r="BQ60" s="7"/>
      <c r="CA60" s="1" t="s">
        <v>23</v>
      </c>
    </row>
    <row r="61" spans="1:80" s="91" customFormat="1" ht="15.75" x14ac:dyDescent="0.2">
      <c r="A61" s="93" t="s">
        <v>83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>
        <f>Q61+V61</f>
        <v>0</v>
      </c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>
        <f>AG61+AL61</f>
        <v>0</v>
      </c>
      <c r="AR61" s="63"/>
      <c r="AS61" s="63"/>
      <c r="AT61" s="63"/>
      <c r="AU61" s="63"/>
      <c r="AV61" s="63"/>
      <c r="AW61" s="63">
        <f>AG61-Q61</f>
        <v>0</v>
      </c>
      <c r="AX61" s="63"/>
      <c r="AY61" s="63"/>
      <c r="AZ61" s="63"/>
      <c r="BA61" s="63"/>
      <c r="BB61" s="94">
        <f>AL61-V61</f>
        <v>0</v>
      </c>
      <c r="BC61" s="94"/>
      <c r="BD61" s="94"/>
      <c r="BE61" s="94"/>
      <c r="BF61" s="94"/>
      <c r="BG61" s="94">
        <f>AW61+BB61</f>
        <v>0</v>
      </c>
      <c r="BH61" s="94"/>
      <c r="BI61" s="94"/>
      <c r="BJ61" s="94"/>
      <c r="BK61" s="94"/>
      <c r="BL61" s="94"/>
      <c r="BM61" s="95"/>
      <c r="BN61" s="95"/>
      <c r="BO61" s="95"/>
      <c r="BP61" s="95"/>
      <c r="BQ61" s="95"/>
      <c r="CA61" s="91" t="s">
        <v>24</v>
      </c>
    </row>
    <row r="63" spans="1:80" ht="15.75" customHeight="1" x14ac:dyDescent="0.2">
      <c r="A63" s="36" t="s">
        <v>48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</row>
    <row r="65" spans="1:80" ht="45" customHeight="1" x14ac:dyDescent="0.2">
      <c r="A65" s="75" t="s">
        <v>7</v>
      </c>
      <c r="B65" s="76"/>
      <c r="C65" s="75" t="s">
        <v>6</v>
      </c>
      <c r="D65" s="79"/>
      <c r="E65" s="79"/>
      <c r="F65" s="79"/>
      <c r="G65" s="79"/>
      <c r="H65" s="79"/>
      <c r="I65" s="76"/>
      <c r="J65" s="75" t="s">
        <v>5</v>
      </c>
      <c r="K65" s="79"/>
      <c r="L65" s="79"/>
      <c r="M65" s="79"/>
      <c r="N65" s="76"/>
      <c r="O65" s="75" t="s">
        <v>4</v>
      </c>
      <c r="P65" s="79"/>
      <c r="Q65" s="79"/>
      <c r="R65" s="79"/>
      <c r="S65" s="79"/>
      <c r="T65" s="79"/>
      <c r="U65" s="79"/>
      <c r="V65" s="79"/>
      <c r="W65" s="79"/>
      <c r="X65" s="76"/>
      <c r="Y65" s="41" t="s">
        <v>27</v>
      </c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 t="s">
        <v>50</v>
      </c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70" t="s">
        <v>0</v>
      </c>
      <c r="BD65" s="70"/>
      <c r="BE65" s="70"/>
      <c r="BF65" s="70"/>
      <c r="BG65" s="70"/>
      <c r="BH65" s="70"/>
      <c r="BI65" s="70"/>
      <c r="BJ65" s="70"/>
      <c r="BK65" s="70"/>
      <c r="BL65" s="70"/>
      <c r="BM65" s="70"/>
      <c r="BN65" s="70"/>
      <c r="BO65" s="70"/>
      <c r="BP65" s="70"/>
      <c r="BQ65" s="70"/>
      <c r="BR65" s="9"/>
      <c r="BS65" s="9"/>
      <c r="BT65" s="9"/>
      <c r="BU65" s="9"/>
      <c r="BV65" s="9"/>
      <c r="BW65" s="9"/>
      <c r="BX65" s="9"/>
      <c r="BY65" s="9"/>
      <c r="BZ65" s="8"/>
    </row>
    <row r="66" spans="1:80" ht="32.25" customHeight="1" x14ac:dyDescent="0.2">
      <c r="A66" s="77"/>
      <c r="B66" s="78"/>
      <c r="C66" s="77"/>
      <c r="D66" s="73"/>
      <c r="E66" s="73"/>
      <c r="F66" s="73"/>
      <c r="G66" s="73"/>
      <c r="H66" s="73"/>
      <c r="I66" s="78"/>
      <c r="J66" s="77"/>
      <c r="K66" s="73"/>
      <c r="L66" s="73"/>
      <c r="M66" s="73"/>
      <c r="N66" s="78"/>
      <c r="O66" s="77"/>
      <c r="P66" s="73"/>
      <c r="Q66" s="73"/>
      <c r="R66" s="73"/>
      <c r="S66" s="73"/>
      <c r="T66" s="73"/>
      <c r="U66" s="73"/>
      <c r="V66" s="73"/>
      <c r="W66" s="73"/>
      <c r="X66" s="78"/>
      <c r="Y66" s="47" t="s">
        <v>2</v>
      </c>
      <c r="Z66" s="48"/>
      <c r="AA66" s="48"/>
      <c r="AB66" s="48"/>
      <c r="AC66" s="49"/>
      <c r="AD66" s="47" t="s">
        <v>1</v>
      </c>
      <c r="AE66" s="48"/>
      <c r="AF66" s="48"/>
      <c r="AG66" s="48"/>
      <c r="AH66" s="49"/>
      <c r="AI66" s="41" t="s">
        <v>28</v>
      </c>
      <c r="AJ66" s="41"/>
      <c r="AK66" s="41"/>
      <c r="AL66" s="41"/>
      <c r="AM66" s="41"/>
      <c r="AN66" s="41" t="s">
        <v>2</v>
      </c>
      <c r="AO66" s="41"/>
      <c r="AP66" s="41"/>
      <c r="AQ66" s="41"/>
      <c r="AR66" s="41"/>
      <c r="AS66" s="41" t="s">
        <v>1</v>
      </c>
      <c r="AT66" s="41"/>
      <c r="AU66" s="41"/>
      <c r="AV66" s="41"/>
      <c r="AW66" s="41"/>
      <c r="AX66" s="41" t="s">
        <v>28</v>
      </c>
      <c r="AY66" s="41"/>
      <c r="AZ66" s="41"/>
      <c r="BA66" s="41"/>
      <c r="BB66" s="41"/>
      <c r="BC66" s="41" t="s">
        <v>2</v>
      </c>
      <c r="BD66" s="41"/>
      <c r="BE66" s="41"/>
      <c r="BF66" s="41"/>
      <c r="BG66" s="41"/>
      <c r="BH66" s="41" t="s">
        <v>1</v>
      </c>
      <c r="BI66" s="41"/>
      <c r="BJ66" s="41"/>
      <c r="BK66" s="41"/>
      <c r="BL66" s="41"/>
      <c r="BM66" s="41" t="s">
        <v>28</v>
      </c>
      <c r="BN66" s="41"/>
      <c r="BO66" s="41"/>
      <c r="BP66" s="41"/>
      <c r="BQ66" s="41"/>
      <c r="BR66" s="2"/>
      <c r="BS66" s="2"/>
      <c r="BT66" s="2"/>
      <c r="BU66" s="2"/>
      <c r="BV66" s="2"/>
      <c r="BW66" s="2"/>
      <c r="BX66" s="2"/>
      <c r="BY66" s="2"/>
      <c r="BZ66" s="8"/>
    </row>
    <row r="67" spans="1:80" ht="15.95" customHeight="1" x14ac:dyDescent="0.2">
      <c r="A67" s="41">
        <v>1</v>
      </c>
      <c r="B67" s="41"/>
      <c r="C67" s="41">
        <v>2</v>
      </c>
      <c r="D67" s="41"/>
      <c r="E67" s="41"/>
      <c r="F67" s="41"/>
      <c r="G67" s="41"/>
      <c r="H67" s="41"/>
      <c r="I67" s="41"/>
      <c r="J67" s="41">
        <v>3</v>
      </c>
      <c r="K67" s="41"/>
      <c r="L67" s="41"/>
      <c r="M67" s="41"/>
      <c r="N67" s="41"/>
      <c r="O67" s="41">
        <v>4</v>
      </c>
      <c r="P67" s="41"/>
      <c r="Q67" s="41"/>
      <c r="R67" s="41"/>
      <c r="S67" s="41"/>
      <c r="T67" s="41"/>
      <c r="U67" s="41"/>
      <c r="V67" s="41"/>
      <c r="W67" s="41"/>
      <c r="X67" s="41"/>
      <c r="Y67" s="41">
        <v>5</v>
      </c>
      <c r="Z67" s="41"/>
      <c r="AA67" s="41"/>
      <c r="AB67" s="41"/>
      <c r="AC67" s="41"/>
      <c r="AD67" s="41">
        <v>6</v>
      </c>
      <c r="AE67" s="41"/>
      <c r="AF67" s="41"/>
      <c r="AG67" s="41"/>
      <c r="AH67" s="41"/>
      <c r="AI67" s="41">
        <v>7</v>
      </c>
      <c r="AJ67" s="41"/>
      <c r="AK67" s="41"/>
      <c r="AL67" s="41"/>
      <c r="AM67" s="41"/>
      <c r="AN67" s="47">
        <v>8</v>
      </c>
      <c r="AO67" s="48"/>
      <c r="AP67" s="48"/>
      <c r="AQ67" s="48"/>
      <c r="AR67" s="49"/>
      <c r="AS67" s="47">
        <v>9</v>
      </c>
      <c r="AT67" s="48"/>
      <c r="AU67" s="48"/>
      <c r="AV67" s="48"/>
      <c r="AW67" s="49"/>
      <c r="AX67" s="47">
        <v>10</v>
      </c>
      <c r="AY67" s="48"/>
      <c r="AZ67" s="48"/>
      <c r="BA67" s="48"/>
      <c r="BB67" s="49"/>
      <c r="BC67" s="47">
        <v>11</v>
      </c>
      <c r="BD67" s="48"/>
      <c r="BE67" s="48"/>
      <c r="BF67" s="48"/>
      <c r="BG67" s="49"/>
      <c r="BH67" s="47">
        <v>12</v>
      </c>
      <c r="BI67" s="48"/>
      <c r="BJ67" s="48"/>
      <c r="BK67" s="48"/>
      <c r="BL67" s="49"/>
      <c r="BM67" s="47">
        <v>13</v>
      </c>
      <c r="BN67" s="48"/>
      <c r="BO67" s="48"/>
      <c r="BP67" s="48"/>
      <c r="BQ67" s="49"/>
      <c r="BR67" s="2"/>
      <c r="BS67" s="2"/>
      <c r="BT67" s="2"/>
      <c r="BU67" s="2"/>
      <c r="BV67" s="2"/>
      <c r="BW67" s="2"/>
      <c r="BX67" s="2"/>
      <c r="BY67" s="2"/>
      <c r="BZ67" s="8"/>
    </row>
    <row r="68" spans="1:80" ht="12.75" hidden="1" customHeight="1" x14ac:dyDescent="0.2">
      <c r="A68" s="68" t="s">
        <v>39</v>
      </c>
      <c r="B68" s="68"/>
      <c r="C68" s="65" t="s">
        <v>16</v>
      </c>
      <c r="D68" s="66"/>
      <c r="E68" s="66"/>
      <c r="F68" s="66"/>
      <c r="G68" s="66"/>
      <c r="H68" s="66"/>
      <c r="I68" s="67"/>
      <c r="J68" s="68" t="s">
        <v>17</v>
      </c>
      <c r="K68" s="68"/>
      <c r="L68" s="68"/>
      <c r="M68" s="68"/>
      <c r="N68" s="68"/>
      <c r="O68" s="69" t="s">
        <v>40</v>
      </c>
      <c r="P68" s="69"/>
      <c r="Q68" s="69"/>
      <c r="R68" s="69"/>
      <c r="S68" s="69"/>
      <c r="T68" s="69"/>
      <c r="U68" s="69"/>
      <c r="V68" s="69"/>
      <c r="W68" s="69"/>
      <c r="X68" s="65"/>
      <c r="Y68" s="46" t="s">
        <v>12</v>
      </c>
      <c r="Z68" s="46"/>
      <c r="AA68" s="46"/>
      <c r="AB68" s="46"/>
      <c r="AC68" s="46"/>
      <c r="AD68" s="46" t="s">
        <v>32</v>
      </c>
      <c r="AE68" s="46"/>
      <c r="AF68" s="46"/>
      <c r="AG68" s="46"/>
      <c r="AH68" s="46"/>
      <c r="AI68" s="46" t="s">
        <v>18</v>
      </c>
      <c r="AJ68" s="46"/>
      <c r="AK68" s="46"/>
      <c r="AL68" s="46"/>
      <c r="AM68" s="46"/>
      <c r="AN68" s="46" t="s">
        <v>33</v>
      </c>
      <c r="AO68" s="46"/>
      <c r="AP68" s="46"/>
      <c r="AQ68" s="46"/>
      <c r="AR68" s="46"/>
      <c r="AS68" s="46" t="s">
        <v>13</v>
      </c>
      <c r="AT68" s="46"/>
      <c r="AU68" s="46"/>
      <c r="AV68" s="46"/>
      <c r="AW68" s="46"/>
      <c r="AX68" s="46" t="s">
        <v>18</v>
      </c>
      <c r="AY68" s="46"/>
      <c r="AZ68" s="46"/>
      <c r="BA68" s="46"/>
      <c r="BB68" s="46"/>
      <c r="BC68" s="46" t="s">
        <v>35</v>
      </c>
      <c r="BD68" s="46"/>
      <c r="BE68" s="46"/>
      <c r="BF68" s="46"/>
      <c r="BG68" s="46"/>
      <c r="BH68" s="46" t="s">
        <v>35</v>
      </c>
      <c r="BI68" s="46"/>
      <c r="BJ68" s="46"/>
      <c r="BK68" s="46"/>
      <c r="BL68" s="46"/>
      <c r="BM68" s="55" t="s">
        <v>18</v>
      </c>
      <c r="BN68" s="55"/>
      <c r="BO68" s="55"/>
      <c r="BP68" s="55"/>
      <c r="BQ68" s="55"/>
      <c r="BR68" s="11"/>
      <c r="BS68" s="11"/>
      <c r="BT68" s="8"/>
      <c r="BU68" s="8"/>
      <c r="BV68" s="8"/>
      <c r="BW68" s="8"/>
      <c r="BX68" s="8"/>
      <c r="BY68" s="8"/>
      <c r="BZ68" s="8"/>
      <c r="CA68" s="1" t="s">
        <v>25</v>
      </c>
    </row>
    <row r="69" spans="1:80" s="91" customFormat="1" ht="15.75" x14ac:dyDescent="0.2">
      <c r="A69" s="87">
        <v>0</v>
      </c>
      <c r="B69" s="87"/>
      <c r="C69" s="96" t="s">
        <v>84</v>
      </c>
      <c r="D69" s="96"/>
      <c r="E69" s="96"/>
      <c r="F69" s="96"/>
      <c r="G69" s="96"/>
      <c r="H69" s="96"/>
      <c r="I69" s="96"/>
      <c r="J69" s="96" t="s">
        <v>85</v>
      </c>
      <c r="K69" s="96"/>
      <c r="L69" s="96"/>
      <c r="M69" s="96"/>
      <c r="N69" s="96"/>
      <c r="O69" s="96" t="s">
        <v>85</v>
      </c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9"/>
      <c r="BS69" s="99"/>
      <c r="BT69" s="99"/>
      <c r="BU69" s="99"/>
      <c r="BV69" s="99"/>
      <c r="BW69" s="99"/>
      <c r="BX69" s="99"/>
      <c r="BY69" s="99"/>
      <c r="BZ69" s="100"/>
      <c r="CA69" s="91" t="s">
        <v>26</v>
      </c>
    </row>
    <row r="70" spans="1:80" ht="76.5" customHeight="1" x14ac:dyDescent="0.2">
      <c r="A70" s="41">
        <v>0</v>
      </c>
      <c r="B70" s="41"/>
      <c r="C70" s="102" t="s">
        <v>86</v>
      </c>
      <c r="D70" s="85"/>
      <c r="E70" s="85"/>
      <c r="F70" s="85"/>
      <c r="G70" s="85"/>
      <c r="H70" s="85"/>
      <c r="I70" s="86"/>
      <c r="J70" s="64" t="s">
        <v>87</v>
      </c>
      <c r="K70" s="64"/>
      <c r="L70" s="64"/>
      <c r="M70" s="64"/>
      <c r="N70" s="64"/>
      <c r="O70" s="102" t="s">
        <v>88</v>
      </c>
      <c r="P70" s="85"/>
      <c r="Q70" s="85"/>
      <c r="R70" s="85"/>
      <c r="S70" s="85"/>
      <c r="T70" s="85"/>
      <c r="U70" s="85"/>
      <c r="V70" s="85"/>
      <c r="W70" s="85"/>
      <c r="X70" s="86"/>
      <c r="Y70" s="103">
        <v>0</v>
      </c>
      <c r="Z70" s="103"/>
      <c r="AA70" s="103"/>
      <c r="AB70" s="103"/>
      <c r="AC70" s="103"/>
      <c r="AD70" s="103">
        <v>744916</v>
      </c>
      <c r="AE70" s="103"/>
      <c r="AF70" s="103"/>
      <c r="AG70" s="103"/>
      <c r="AH70" s="103"/>
      <c r="AI70" s="103">
        <v>744916</v>
      </c>
      <c r="AJ70" s="103"/>
      <c r="AK70" s="103"/>
      <c r="AL70" s="103"/>
      <c r="AM70" s="103"/>
      <c r="AN70" s="103">
        <v>0</v>
      </c>
      <c r="AO70" s="103"/>
      <c r="AP70" s="103"/>
      <c r="AQ70" s="103"/>
      <c r="AR70" s="103"/>
      <c r="AS70" s="103">
        <v>744540.29</v>
      </c>
      <c r="AT70" s="103"/>
      <c r="AU70" s="103"/>
      <c r="AV70" s="103"/>
      <c r="AW70" s="103"/>
      <c r="AX70" s="104">
        <v>744540.29</v>
      </c>
      <c r="AY70" s="104"/>
      <c r="AZ70" s="104"/>
      <c r="BA70" s="104"/>
      <c r="BB70" s="104"/>
      <c r="BC70" s="104">
        <f>AN70-Y70</f>
        <v>0</v>
      </c>
      <c r="BD70" s="104"/>
      <c r="BE70" s="104"/>
      <c r="BF70" s="104"/>
      <c r="BG70" s="104"/>
      <c r="BH70" s="104">
        <f>AS70-AD70</f>
        <v>-375.70999999996275</v>
      </c>
      <c r="BI70" s="104"/>
      <c r="BJ70" s="104"/>
      <c r="BK70" s="104"/>
      <c r="BL70" s="104"/>
      <c r="BM70" s="104">
        <v>-375.70999999996275</v>
      </c>
      <c r="BN70" s="104"/>
      <c r="BO70" s="104"/>
      <c r="BP70" s="104"/>
      <c r="BQ70" s="104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15.75" customHeight="1" x14ac:dyDescent="0.2">
      <c r="A71" s="41"/>
      <c r="B71" s="41"/>
      <c r="C71" s="105" t="s">
        <v>90</v>
      </c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  <c r="BI71" s="107"/>
      <c r="BJ71" s="107"/>
      <c r="BK71" s="107"/>
      <c r="BL71" s="107"/>
      <c r="BM71" s="107"/>
      <c r="BN71" s="107"/>
      <c r="BO71" s="107"/>
      <c r="BP71" s="107"/>
      <c r="BQ71" s="108"/>
      <c r="BR71" s="10"/>
      <c r="BS71" s="10"/>
      <c r="BT71" s="10"/>
      <c r="BU71" s="10"/>
      <c r="BV71" s="10"/>
      <c r="BW71" s="10"/>
      <c r="BX71" s="10"/>
      <c r="BY71" s="10"/>
      <c r="BZ71" s="8"/>
      <c r="CB71" s="1" t="s">
        <v>89</v>
      </c>
    </row>
    <row r="72" spans="1:80" ht="63.75" customHeight="1" x14ac:dyDescent="0.2">
      <c r="A72" s="41">
        <v>0</v>
      </c>
      <c r="B72" s="41"/>
      <c r="C72" s="105" t="s">
        <v>91</v>
      </c>
      <c r="D72" s="85"/>
      <c r="E72" s="85"/>
      <c r="F72" s="85"/>
      <c r="G72" s="85"/>
      <c r="H72" s="85"/>
      <c r="I72" s="86"/>
      <c r="J72" s="64" t="s">
        <v>87</v>
      </c>
      <c r="K72" s="64"/>
      <c r="L72" s="64"/>
      <c r="M72" s="64"/>
      <c r="N72" s="64"/>
      <c r="O72" s="102" t="s">
        <v>88</v>
      </c>
      <c r="P72" s="85"/>
      <c r="Q72" s="85"/>
      <c r="R72" s="85"/>
      <c r="S72" s="85"/>
      <c r="T72" s="85"/>
      <c r="U72" s="85"/>
      <c r="V72" s="85"/>
      <c r="W72" s="85"/>
      <c r="X72" s="86"/>
      <c r="Y72" s="103">
        <v>0</v>
      </c>
      <c r="Z72" s="103"/>
      <c r="AA72" s="103"/>
      <c r="AB72" s="103"/>
      <c r="AC72" s="103"/>
      <c r="AD72" s="103">
        <v>8744664.6600000001</v>
      </c>
      <c r="AE72" s="103"/>
      <c r="AF72" s="103"/>
      <c r="AG72" s="103"/>
      <c r="AH72" s="103"/>
      <c r="AI72" s="103">
        <v>8744664.6600000001</v>
      </c>
      <c r="AJ72" s="103"/>
      <c r="AK72" s="103"/>
      <c r="AL72" s="103"/>
      <c r="AM72" s="103"/>
      <c r="AN72" s="103">
        <v>0</v>
      </c>
      <c r="AO72" s="103"/>
      <c r="AP72" s="103"/>
      <c r="AQ72" s="103"/>
      <c r="AR72" s="103"/>
      <c r="AS72" s="103">
        <v>6972479.1299999999</v>
      </c>
      <c r="AT72" s="103"/>
      <c r="AU72" s="103"/>
      <c r="AV72" s="103"/>
      <c r="AW72" s="103"/>
      <c r="AX72" s="104">
        <v>6972479.1299999999</v>
      </c>
      <c r="AY72" s="104"/>
      <c r="AZ72" s="104"/>
      <c r="BA72" s="104"/>
      <c r="BB72" s="104"/>
      <c r="BC72" s="104">
        <f>AN72-Y72</f>
        <v>0</v>
      </c>
      <c r="BD72" s="104"/>
      <c r="BE72" s="104"/>
      <c r="BF72" s="104"/>
      <c r="BG72" s="104"/>
      <c r="BH72" s="104">
        <f>AS72-AD72</f>
        <v>-1772185.5300000003</v>
      </c>
      <c r="BI72" s="104"/>
      <c r="BJ72" s="104"/>
      <c r="BK72" s="104"/>
      <c r="BL72" s="104"/>
      <c r="BM72" s="104">
        <v>-1772185.5300000003</v>
      </c>
      <c r="BN72" s="104"/>
      <c r="BO72" s="104"/>
      <c r="BP72" s="104"/>
      <c r="BQ72" s="104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80" ht="25.5" customHeight="1" x14ac:dyDescent="0.2">
      <c r="A73" s="41"/>
      <c r="B73" s="41"/>
      <c r="C73" s="105" t="s">
        <v>93</v>
      </c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  <c r="BI73" s="107"/>
      <c r="BJ73" s="107"/>
      <c r="BK73" s="107"/>
      <c r="BL73" s="107"/>
      <c r="BM73" s="107"/>
      <c r="BN73" s="107"/>
      <c r="BO73" s="107"/>
      <c r="BP73" s="107"/>
      <c r="BQ73" s="108"/>
      <c r="BR73" s="10"/>
      <c r="BS73" s="10"/>
      <c r="BT73" s="10"/>
      <c r="BU73" s="10"/>
      <c r="BV73" s="10"/>
      <c r="BW73" s="10"/>
      <c r="BX73" s="10"/>
      <c r="BY73" s="10"/>
      <c r="BZ73" s="8"/>
      <c r="CB73" s="1" t="s">
        <v>92</v>
      </c>
    </row>
    <row r="74" spans="1:80" ht="63.75" customHeight="1" x14ac:dyDescent="0.2">
      <c r="A74" s="41">
        <v>0</v>
      </c>
      <c r="B74" s="41"/>
      <c r="C74" s="105" t="s">
        <v>94</v>
      </c>
      <c r="D74" s="85"/>
      <c r="E74" s="85"/>
      <c r="F74" s="85"/>
      <c r="G74" s="85"/>
      <c r="H74" s="85"/>
      <c r="I74" s="86"/>
      <c r="J74" s="64" t="s">
        <v>87</v>
      </c>
      <c r="K74" s="64"/>
      <c r="L74" s="64"/>
      <c r="M74" s="64"/>
      <c r="N74" s="64"/>
      <c r="O74" s="102" t="s">
        <v>88</v>
      </c>
      <c r="P74" s="85"/>
      <c r="Q74" s="85"/>
      <c r="R74" s="85"/>
      <c r="S74" s="85"/>
      <c r="T74" s="85"/>
      <c r="U74" s="85"/>
      <c r="V74" s="85"/>
      <c r="W74" s="85"/>
      <c r="X74" s="86"/>
      <c r="Y74" s="103">
        <v>0</v>
      </c>
      <c r="Z74" s="103"/>
      <c r="AA74" s="103"/>
      <c r="AB74" s="103"/>
      <c r="AC74" s="103"/>
      <c r="AD74" s="103">
        <v>30450</v>
      </c>
      <c r="AE74" s="103"/>
      <c r="AF74" s="103"/>
      <c r="AG74" s="103"/>
      <c r="AH74" s="103"/>
      <c r="AI74" s="103">
        <v>30450</v>
      </c>
      <c r="AJ74" s="103"/>
      <c r="AK74" s="103"/>
      <c r="AL74" s="103"/>
      <c r="AM74" s="103"/>
      <c r="AN74" s="103">
        <v>0</v>
      </c>
      <c r="AO74" s="103"/>
      <c r="AP74" s="103"/>
      <c r="AQ74" s="103"/>
      <c r="AR74" s="103"/>
      <c r="AS74" s="103">
        <v>29464.6</v>
      </c>
      <c r="AT74" s="103"/>
      <c r="AU74" s="103"/>
      <c r="AV74" s="103"/>
      <c r="AW74" s="103"/>
      <c r="AX74" s="104">
        <v>29464.6</v>
      </c>
      <c r="AY74" s="104"/>
      <c r="AZ74" s="104"/>
      <c r="BA74" s="104"/>
      <c r="BB74" s="104"/>
      <c r="BC74" s="104">
        <f>AN74-Y74</f>
        <v>0</v>
      </c>
      <c r="BD74" s="104"/>
      <c r="BE74" s="104"/>
      <c r="BF74" s="104"/>
      <c r="BG74" s="104"/>
      <c r="BH74" s="104">
        <f>AS74-AD74</f>
        <v>-985.40000000000146</v>
      </c>
      <c r="BI74" s="104"/>
      <c r="BJ74" s="104"/>
      <c r="BK74" s="104"/>
      <c r="BL74" s="104"/>
      <c r="BM74" s="104">
        <v>-985.40000000000146</v>
      </c>
      <c r="BN74" s="104"/>
      <c r="BO74" s="104"/>
      <c r="BP74" s="104"/>
      <c r="BQ74" s="104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ht="15.75" customHeight="1" x14ac:dyDescent="0.2">
      <c r="A75" s="41"/>
      <c r="B75" s="41"/>
      <c r="C75" s="105" t="s">
        <v>96</v>
      </c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8"/>
      <c r="BR75" s="10"/>
      <c r="BS75" s="10"/>
      <c r="BT75" s="10"/>
      <c r="BU75" s="10"/>
      <c r="BV75" s="10"/>
      <c r="BW75" s="10"/>
      <c r="BX75" s="10"/>
      <c r="BY75" s="10"/>
      <c r="BZ75" s="8"/>
      <c r="CB75" s="1" t="s">
        <v>95</v>
      </c>
    </row>
    <row r="76" spans="1:80" s="91" customFormat="1" ht="15.75" x14ac:dyDescent="0.2">
      <c r="A76" s="87">
        <v>0</v>
      </c>
      <c r="B76" s="87"/>
      <c r="C76" s="106" t="s">
        <v>97</v>
      </c>
      <c r="D76" s="89"/>
      <c r="E76" s="89"/>
      <c r="F76" s="89"/>
      <c r="G76" s="89"/>
      <c r="H76" s="89"/>
      <c r="I76" s="90"/>
      <c r="J76" s="96" t="s">
        <v>85</v>
      </c>
      <c r="K76" s="96"/>
      <c r="L76" s="96"/>
      <c r="M76" s="96"/>
      <c r="N76" s="96"/>
      <c r="O76" s="101" t="s">
        <v>85</v>
      </c>
      <c r="P76" s="89"/>
      <c r="Q76" s="89"/>
      <c r="R76" s="89"/>
      <c r="S76" s="89"/>
      <c r="T76" s="89"/>
      <c r="U76" s="89"/>
      <c r="V76" s="89"/>
      <c r="W76" s="89"/>
      <c r="X76" s="90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9"/>
      <c r="BS76" s="99"/>
      <c r="BT76" s="99"/>
      <c r="BU76" s="99"/>
      <c r="BV76" s="99"/>
      <c r="BW76" s="99"/>
      <c r="BX76" s="99"/>
      <c r="BY76" s="99"/>
      <c r="BZ76" s="100"/>
    </row>
    <row r="77" spans="1:80" ht="51" customHeight="1" x14ac:dyDescent="0.2">
      <c r="A77" s="41">
        <v>0</v>
      </c>
      <c r="B77" s="41"/>
      <c r="C77" s="105" t="s">
        <v>98</v>
      </c>
      <c r="D77" s="85"/>
      <c r="E77" s="85"/>
      <c r="F77" s="85"/>
      <c r="G77" s="85"/>
      <c r="H77" s="85"/>
      <c r="I77" s="86"/>
      <c r="J77" s="64" t="s">
        <v>99</v>
      </c>
      <c r="K77" s="64"/>
      <c r="L77" s="64"/>
      <c r="M77" s="64"/>
      <c r="N77" s="64"/>
      <c r="O77" s="102" t="s">
        <v>100</v>
      </c>
      <c r="P77" s="85"/>
      <c r="Q77" s="85"/>
      <c r="R77" s="85"/>
      <c r="S77" s="85"/>
      <c r="T77" s="85"/>
      <c r="U77" s="85"/>
      <c r="V77" s="85"/>
      <c r="W77" s="85"/>
      <c r="X77" s="86"/>
      <c r="Y77" s="103">
        <v>0</v>
      </c>
      <c r="Z77" s="103"/>
      <c r="AA77" s="103"/>
      <c r="AB77" s="103"/>
      <c r="AC77" s="103"/>
      <c r="AD77" s="103">
        <v>2</v>
      </c>
      <c r="AE77" s="103"/>
      <c r="AF77" s="103"/>
      <c r="AG77" s="103"/>
      <c r="AH77" s="103"/>
      <c r="AI77" s="103">
        <v>2</v>
      </c>
      <c r="AJ77" s="103"/>
      <c r="AK77" s="103"/>
      <c r="AL77" s="103"/>
      <c r="AM77" s="103"/>
      <c r="AN77" s="103">
        <v>0</v>
      </c>
      <c r="AO77" s="103"/>
      <c r="AP77" s="103"/>
      <c r="AQ77" s="103"/>
      <c r="AR77" s="103"/>
      <c r="AS77" s="103">
        <v>2</v>
      </c>
      <c r="AT77" s="103"/>
      <c r="AU77" s="103"/>
      <c r="AV77" s="103"/>
      <c r="AW77" s="103"/>
      <c r="AX77" s="104">
        <v>2</v>
      </c>
      <c r="AY77" s="104"/>
      <c r="AZ77" s="104"/>
      <c r="BA77" s="104"/>
      <c r="BB77" s="104"/>
      <c r="BC77" s="104">
        <f>AN77-Y77</f>
        <v>0</v>
      </c>
      <c r="BD77" s="104"/>
      <c r="BE77" s="104"/>
      <c r="BF77" s="104"/>
      <c r="BG77" s="104"/>
      <c r="BH77" s="104">
        <f>AS77-AD77</f>
        <v>0</v>
      </c>
      <c r="BI77" s="104"/>
      <c r="BJ77" s="104"/>
      <c r="BK77" s="104"/>
      <c r="BL77" s="104"/>
      <c r="BM77" s="104">
        <v>0</v>
      </c>
      <c r="BN77" s="104"/>
      <c r="BO77" s="104"/>
      <c r="BP77" s="104"/>
      <c r="BQ77" s="104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80" ht="51" customHeight="1" x14ac:dyDescent="0.2">
      <c r="A78" s="41">
        <v>0</v>
      </c>
      <c r="B78" s="41"/>
      <c r="C78" s="105" t="s">
        <v>101</v>
      </c>
      <c r="D78" s="85"/>
      <c r="E78" s="85"/>
      <c r="F78" s="85"/>
      <c r="G78" s="85"/>
      <c r="H78" s="85"/>
      <c r="I78" s="86"/>
      <c r="J78" s="64" t="s">
        <v>99</v>
      </c>
      <c r="K78" s="64"/>
      <c r="L78" s="64"/>
      <c r="M78" s="64"/>
      <c r="N78" s="64"/>
      <c r="O78" s="102" t="s">
        <v>100</v>
      </c>
      <c r="P78" s="85"/>
      <c r="Q78" s="85"/>
      <c r="R78" s="85"/>
      <c r="S78" s="85"/>
      <c r="T78" s="85"/>
      <c r="U78" s="85"/>
      <c r="V78" s="85"/>
      <c r="W78" s="85"/>
      <c r="X78" s="86"/>
      <c r="Y78" s="103">
        <v>0</v>
      </c>
      <c r="Z78" s="103"/>
      <c r="AA78" s="103"/>
      <c r="AB78" s="103"/>
      <c r="AC78" s="103"/>
      <c r="AD78" s="103">
        <v>1</v>
      </c>
      <c r="AE78" s="103"/>
      <c r="AF78" s="103"/>
      <c r="AG78" s="103"/>
      <c r="AH78" s="103"/>
      <c r="AI78" s="103">
        <v>1</v>
      </c>
      <c r="AJ78" s="103"/>
      <c r="AK78" s="103"/>
      <c r="AL78" s="103"/>
      <c r="AM78" s="103"/>
      <c r="AN78" s="103">
        <v>0</v>
      </c>
      <c r="AO78" s="103"/>
      <c r="AP78" s="103"/>
      <c r="AQ78" s="103"/>
      <c r="AR78" s="103"/>
      <c r="AS78" s="103">
        <v>1</v>
      </c>
      <c r="AT78" s="103"/>
      <c r="AU78" s="103"/>
      <c r="AV78" s="103"/>
      <c r="AW78" s="103"/>
      <c r="AX78" s="104">
        <v>1</v>
      </c>
      <c r="AY78" s="104"/>
      <c r="AZ78" s="104"/>
      <c r="BA78" s="104"/>
      <c r="BB78" s="104"/>
      <c r="BC78" s="104">
        <f>AN78-Y78</f>
        <v>0</v>
      </c>
      <c r="BD78" s="104"/>
      <c r="BE78" s="104"/>
      <c r="BF78" s="104"/>
      <c r="BG78" s="104"/>
      <c r="BH78" s="104">
        <f>AS78-AD78</f>
        <v>0</v>
      </c>
      <c r="BI78" s="104"/>
      <c r="BJ78" s="104"/>
      <c r="BK78" s="104"/>
      <c r="BL78" s="104"/>
      <c r="BM78" s="104">
        <v>0</v>
      </c>
      <c r="BN78" s="104"/>
      <c r="BO78" s="104"/>
      <c r="BP78" s="104"/>
      <c r="BQ78" s="104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80" s="91" customFormat="1" ht="15.75" x14ac:dyDescent="0.2">
      <c r="A79" s="87">
        <v>0</v>
      </c>
      <c r="B79" s="87"/>
      <c r="C79" s="106" t="s">
        <v>102</v>
      </c>
      <c r="D79" s="89"/>
      <c r="E79" s="89"/>
      <c r="F79" s="89"/>
      <c r="G79" s="89"/>
      <c r="H79" s="89"/>
      <c r="I79" s="90"/>
      <c r="J79" s="96" t="s">
        <v>85</v>
      </c>
      <c r="K79" s="96"/>
      <c r="L79" s="96"/>
      <c r="M79" s="96"/>
      <c r="N79" s="96"/>
      <c r="O79" s="101" t="s">
        <v>85</v>
      </c>
      <c r="P79" s="89"/>
      <c r="Q79" s="89"/>
      <c r="R79" s="89"/>
      <c r="S79" s="89"/>
      <c r="T79" s="89"/>
      <c r="U79" s="89"/>
      <c r="V79" s="89"/>
      <c r="W79" s="89"/>
      <c r="X79" s="90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  <c r="AT79" s="97"/>
      <c r="AU79" s="97"/>
      <c r="AV79" s="97"/>
      <c r="AW79" s="97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9"/>
      <c r="BS79" s="99"/>
      <c r="BT79" s="99"/>
      <c r="BU79" s="99"/>
      <c r="BV79" s="99"/>
      <c r="BW79" s="99"/>
      <c r="BX79" s="99"/>
      <c r="BY79" s="99"/>
      <c r="BZ79" s="100"/>
    </row>
    <row r="80" spans="1:80" ht="25.5" customHeight="1" x14ac:dyDescent="0.2">
      <c r="A80" s="41">
        <v>0</v>
      </c>
      <c r="B80" s="41"/>
      <c r="C80" s="105" t="s">
        <v>103</v>
      </c>
      <c r="D80" s="85"/>
      <c r="E80" s="85"/>
      <c r="F80" s="85"/>
      <c r="G80" s="85"/>
      <c r="H80" s="85"/>
      <c r="I80" s="86"/>
      <c r="J80" s="64" t="s">
        <v>104</v>
      </c>
      <c r="K80" s="64"/>
      <c r="L80" s="64"/>
      <c r="M80" s="64"/>
      <c r="N80" s="64"/>
      <c r="O80" s="102" t="s">
        <v>100</v>
      </c>
      <c r="P80" s="85"/>
      <c r="Q80" s="85"/>
      <c r="R80" s="85"/>
      <c r="S80" s="85"/>
      <c r="T80" s="85"/>
      <c r="U80" s="85"/>
      <c r="V80" s="85"/>
      <c r="W80" s="85"/>
      <c r="X80" s="86"/>
      <c r="Y80" s="103">
        <v>0</v>
      </c>
      <c r="Z80" s="103"/>
      <c r="AA80" s="103"/>
      <c r="AB80" s="103"/>
      <c r="AC80" s="103"/>
      <c r="AD80" s="103">
        <v>100</v>
      </c>
      <c r="AE80" s="103"/>
      <c r="AF80" s="103"/>
      <c r="AG80" s="103"/>
      <c r="AH80" s="103"/>
      <c r="AI80" s="103">
        <v>100</v>
      </c>
      <c r="AJ80" s="103"/>
      <c r="AK80" s="103"/>
      <c r="AL80" s="103"/>
      <c r="AM80" s="103"/>
      <c r="AN80" s="103">
        <v>0</v>
      </c>
      <c r="AO80" s="103"/>
      <c r="AP80" s="103"/>
      <c r="AQ80" s="103"/>
      <c r="AR80" s="103"/>
      <c r="AS80" s="103">
        <v>80</v>
      </c>
      <c r="AT80" s="103"/>
      <c r="AU80" s="103"/>
      <c r="AV80" s="103"/>
      <c r="AW80" s="103"/>
      <c r="AX80" s="104">
        <v>80</v>
      </c>
      <c r="AY80" s="104"/>
      <c r="AZ80" s="104"/>
      <c r="BA80" s="104"/>
      <c r="BB80" s="104"/>
      <c r="BC80" s="104">
        <f>AN80-Y80</f>
        <v>0</v>
      </c>
      <c r="BD80" s="104"/>
      <c r="BE80" s="104"/>
      <c r="BF80" s="104"/>
      <c r="BG80" s="104"/>
      <c r="BH80" s="104">
        <f>AS80-AD80</f>
        <v>-20</v>
      </c>
      <c r="BI80" s="104"/>
      <c r="BJ80" s="104"/>
      <c r="BK80" s="104"/>
      <c r="BL80" s="104"/>
      <c r="BM80" s="104">
        <v>-20</v>
      </c>
      <c r="BN80" s="104"/>
      <c r="BO80" s="104"/>
      <c r="BP80" s="104"/>
      <c r="BQ80" s="104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80" ht="15.75" customHeight="1" x14ac:dyDescent="0.2">
      <c r="A81" s="41"/>
      <c r="B81" s="41"/>
      <c r="C81" s="105" t="s">
        <v>106</v>
      </c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108"/>
      <c r="BR81" s="10"/>
      <c r="BS81" s="10"/>
      <c r="BT81" s="10"/>
      <c r="BU81" s="10"/>
      <c r="BV81" s="10"/>
      <c r="BW81" s="10"/>
      <c r="BX81" s="10"/>
      <c r="BY81" s="10"/>
      <c r="BZ81" s="8"/>
      <c r="CB81" s="1" t="s">
        <v>105</v>
      </c>
    </row>
    <row r="82" spans="1:80" ht="25.5" customHeight="1" x14ac:dyDescent="0.2">
      <c r="A82" s="41"/>
      <c r="B82" s="41"/>
      <c r="C82" s="105" t="s">
        <v>108</v>
      </c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  <c r="BI82" s="107"/>
      <c r="BJ82" s="107"/>
      <c r="BK82" s="107"/>
      <c r="BL82" s="107"/>
      <c r="BM82" s="107"/>
      <c r="BN82" s="107"/>
      <c r="BO82" s="107"/>
      <c r="BP82" s="107"/>
      <c r="BQ82" s="108"/>
      <c r="BR82" s="10"/>
      <c r="BS82" s="10"/>
      <c r="BT82" s="10"/>
      <c r="BU82" s="10"/>
      <c r="BV82" s="10"/>
      <c r="BW82" s="10"/>
      <c r="BX82" s="10"/>
      <c r="BY82" s="10"/>
      <c r="BZ82" s="8"/>
      <c r="CB82" s="1" t="s">
        <v>107</v>
      </c>
    </row>
    <row r="84" spans="1:80" ht="15.95" customHeight="1" x14ac:dyDescent="0.2">
      <c r="A84" s="36" t="s">
        <v>51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</row>
    <row r="85" spans="1:80" ht="78.75" customHeight="1" x14ac:dyDescent="0.2">
      <c r="A85" s="111" t="s">
        <v>110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  <c r="BH85" s="112"/>
      <c r="BI85" s="112"/>
      <c r="BJ85" s="112"/>
      <c r="BK85" s="112"/>
      <c r="BL85" s="112"/>
    </row>
    <row r="86" spans="1:80" ht="15.95" customHeight="1" x14ac:dyDescent="0.2">
      <c r="A86" s="16"/>
      <c r="B86" s="16"/>
      <c r="C86" s="16"/>
      <c r="D86" s="16"/>
      <c r="E86" s="16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</row>
    <row r="87" spans="1:80" ht="12" customHeight="1" x14ac:dyDescent="0.2">
      <c r="A87" s="29" t="s">
        <v>65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</row>
    <row r="88" spans="1:80" ht="15.95" customHeight="1" x14ac:dyDescent="0.25">
      <c r="A88" s="28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</row>
    <row r="89" spans="1:80" ht="42" customHeight="1" x14ac:dyDescent="0.2">
      <c r="A89" s="115" t="s">
        <v>113</v>
      </c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3"/>
      <c r="AO89" s="3"/>
      <c r="AP89" s="116" t="s">
        <v>115</v>
      </c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</row>
    <row r="90" spans="1:80" x14ac:dyDescent="0.2">
      <c r="W90" s="71" t="s">
        <v>9</v>
      </c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4"/>
      <c r="AO90" s="4"/>
      <c r="AP90" s="71" t="s">
        <v>10</v>
      </c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</row>
    <row r="93" spans="1:80" ht="31.5" customHeight="1" x14ac:dyDescent="0.2">
      <c r="A93" s="115" t="s">
        <v>114</v>
      </c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3"/>
      <c r="AO93" s="3"/>
      <c r="AP93" s="116" t="s">
        <v>116</v>
      </c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</row>
    <row r="94" spans="1:80" x14ac:dyDescent="0.2">
      <c r="W94" s="71" t="s">
        <v>9</v>
      </c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4"/>
      <c r="AO94" s="4"/>
      <c r="AP94" s="71" t="s">
        <v>10</v>
      </c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</row>
  </sheetData>
  <mergeCells count="397">
    <mergeCell ref="C71:BQ71"/>
    <mergeCell ref="C73:BQ73"/>
    <mergeCell ref="C75:BQ75"/>
    <mergeCell ref="C81:BQ81"/>
    <mergeCell ref="C82:BQ82"/>
    <mergeCell ref="A82:B82"/>
    <mergeCell ref="BM80:BQ80"/>
    <mergeCell ref="A81:B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76:B76"/>
    <mergeCell ref="C76:I76"/>
    <mergeCell ref="J76:N76"/>
    <mergeCell ref="O76:X76"/>
    <mergeCell ref="Y76:AC76"/>
    <mergeCell ref="AD76:AH76"/>
    <mergeCell ref="BM74:BQ74"/>
    <mergeCell ref="A75:B75"/>
    <mergeCell ref="AI74:AM74"/>
    <mergeCell ref="AN74:AR74"/>
    <mergeCell ref="AS74:AW74"/>
    <mergeCell ref="AX74:BB74"/>
    <mergeCell ref="BC74:BG74"/>
    <mergeCell ref="BH74:BL74"/>
    <mergeCell ref="A74:B74"/>
    <mergeCell ref="C74:I74"/>
    <mergeCell ref="J74:N74"/>
    <mergeCell ref="O74:X74"/>
    <mergeCell ref="Y74:AC74"/>
    <mergeCell ref="AD74:AH74"/>
    <mergeCell ref="BM72:BQ72"/>
    <mergeCell ref="A73:B73"/>
    <mergeCell ref="AI72:AM72"/>
    <mergeCell ref="AN72:AR72"/>
    <mergeCell ref="AS72:AW72"/>
    <mergeCell ref="AX72:BB72"/>
    <mergeCell ref="BC72:BG72"/>
    <mergeCell ref="BH72:BL72"/>
    <mergeCell ref="A72:B72"/>
    <mergeCell ref="C72:I72"/>
    <mergeCell ref="J72:N72"/>
    <mergeCell ref="O72:X72"/>
    <mergeCell ref="Y72:AC72"/>
    <mergeCell ref="AD72:AH72"/>
    <mergeCell ref="BM70:BQ70"/>
    <mergeCell ref="A71:B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C43:BQ43"/>
    <mergeCell ref="C46:BQ46"/>
    <mergeCell ref="C48:BQ48"/>
    <mergeCell ref="C50:BQ50"/>
    <mergeCell ref="C52:BQ52"/>
    <mergeCell ref="AP53:AT53"/>
    <mergeCell ref="AU53:AY53"/>
    <mergeCell ref="AZ53:BC53"/>
    <mergeCell ref="BD53:BH53"/>
    <mergeCell ref="BI53:BM53"/>
    <mergeCell ref="BN53:BQ53"/>
    <mergeCell ref="A53:B53"/>
    <mergeCell ref="C53:Z53"/>
    <mergeCell ref="AA53:AE53"/>
    <mergeCell ref="AF53:AJ53"/>
    <mergeCell ref="AK53:AO53"/>
    <mergeCell ref="A52:B52"/>
    <mergeCell ref="AP51:AT51"/>
    <mergeCell ref="AU51:AY51"/>
    <mergeCell ref="AZ51:BC51"/>
    <mergeCell ref="BD51:BH51"/>
    <mergeCell ref="BI51:BM51"/>
    <mergeCell ref="BN51:BQ51"/>
    <mergeCell ref="A51:B51"/>
    <mergeCell ref="C51:Z51"/>
    <mergeCell ref="AA51:AE51"/>
    <mergeCell ref="AF51:AJ51"/>
    <mergeCell ref="AK51:AO51"/>
    <mergeCell ref="A50:B50"/>
    <mergeCell ref="AP49:AT49"/>
    <mergeCell ref="AU49:AY49"/>
    <mergeCell ref="AZ49:BC49"/>
    <mergeCell ref="BD49:BH49"/>
    <mergeCell ref="BI49:BM49"/>
    <mergeCell ref="BN49:BQ49"/>
    <mergeCell ref="A49:B49"/>
    <mergeCell ref="C49:Z49"/>
    <mergeCell ref="AA49:AE49"/>
    <mergeCell ref="AF49:AJ49"/>
    <mergeCell ref="AK49:AO49"/>
    <mergeCell ref="A48:B48"/>
    <mergeCell ref="AP47:AT47"/>
    <mergeCell ref="AU47:AY47"/>
    <mergeCell ref="AZ47:BC47"/>
    <mergeCell ref="BD47:BH47"/>
    <mergeCell ref="BI47:BM47"/>
    <mergeCell ref="BN47:BQ47"/>
    <mergeCell ref="A47:B47"/>
    <mergeCell ref="C47:Z47"/>
    <mergeCell ref="AA47:AE47"/>
    <mergeCell ref="AF47:AJ47"/>
    <mergeCell ref="AK47:AO47"/>
    <mergeCell ref="AZ45:BC45"/>
    <mergeCell ref="BD45:BH45"/>
    <mergeCell ref="BI45:BM45"/>
    <mergeCell ref="BN45:BQ45"/>
    <mergeCell ref="A46:B46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P45:AT45"/>
    <mergeCell ref="A44:B44"/>
    <mergeCell ref="C44:Z44"/>
    <mergeCell ref="AA44:AE44"/>
    <mergeCell ref="AF44:AJ44"/>
    <mergeCell ref="AK44:AO44"/>
    <mergeCell ref="AP44:AT44"/>
    <mergeCell ref="A26:F26"/>
    <mergeCell ref="G26:BL26"/>
    <mergeCell ref="A84:BL84"/>
    <mergeCell ref="A85:BL85"/>
    <mergeCell ref="A34:F34"/>
    <mergeCell ref="G34:BL34"/>
    <mergeCell ref="A65:B66"/>
    <mergeCell ref="C65:I66"/>
    <mergeCell ref="J65:N66"/>
    <mergeCell ref="O65:X66"/>
    <mergeCell ref="J67:N67"/>
    <mergeCell ref="O67:X67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9:AV59"/>
    <mergeCell ref="AL59:AP59"/>
    <mergeCell ref="AG59:AK59"/>
    <mergeCell ref="AG58:AK58"/>
    <mergeCell ref="AA58:AF58"/>
    <mergeCell ref="AA40:AE40"/>
    <mergeCell ref="AF40:AJ40"/>
    <mergeCell ref="AU44:AY44"/>
    <mergeCell ref="AU45:AY45"/>
    <mergeCell ref="A41:B41"/>
    <mergeCell ref="AZ41:BC41"/>
    <mergeCell ref="A60:P60"/>
    <mergeCell ref="AK40:AO40"/>
    <mergeCell ref="Q60:U60"/>
    <mergeCell ref="V60:Z60"/>
    <mergeCell ref="AA60:AF60"/>
    <mergeCell ref="Q59:U59"/>
    <mergeCell ref="AA59:AF5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90:BH90"/>
    <mergeCell ref="W90:AM90"/>
    <mergeCell ref="A89:V89"/>
    <mergeCell ref="W89:AM89"/>
    <mergeCell ref="AP89:BH89"/>
    <mergeCell ref="BN42:BQ42"/>
    <mergeCell ref="C67:I67"/>
    <mergeCell ref="A59:P59"/>
    <mergeCell ref="A57:P58"/>
    <mergeCell ref="A67:B67"/>
    <mergeCell ref="AW61:BA61"/>
    <mergeCell ref="BB61:BF61"/>
    <mergeCell ref="A63:BQ63"/>
    <mergeCell ref="AL61:AP61"/>
    <mergeCell ref="AG61:AK61"/>
    <mergeCell ref="AP94:BH94"/>
    <mergeCell ref="A93:V93"/>
    <mergeCell ref="W93:AM93"/>
    <mergeCell ref="AP93:BH93"/>
    <mergeCell ref="W94:AM94"/>
    <mergeCell ref="A69:B69"/>
    <mergeCell ref="A68:B68"/>
    <mergeCell ref="AK41:AO41"/>
    <mergeCell ref="AF41:AJ41"/>
    <mergeCell ref="A61:P61"/>
    <mergeCell ref="Q61:U61"/>
    <mergeCell ref="A55:BL55"/>
    <mergeCell ref="AQ61:AV61"/>
    <mergeCell ref="AG60:AK60"/>
    <mergeCell ref="AD69:AH69"/>
    <mergeCell ref="C69:I69"/>
    <mergeCell ref="J69:N69"/>
    <mergeCell ref="O69:X69"/>
    <mergeCell ref="Y69:AC69"/>
    <mergeCell ref="C68:I68"/>
    <mergeCell ref="J68:N68"/>
    <mergeCell ref="O68:X68"/>
    <mergeCell ref="Y68:AC68"/>
    <mergeCell ref="V61:Z61"/>
    <mergeCell ref="AA61:AF61"/>
    <mergeCell ref="AI66:AM66"/>
    <mergeCell ref="Y66:AC66"/>
    <mergeCell ref="AD68:AH68"/>
    <mergeCell ref="AI67:AM67"/>
    <mergeCell ref="Y65:AM65"/>
    <mergeCell ref="Y67:AC67"/>
    <mergeCell ref="AD67:AH67"/>
    <mergeCell ref="AA42:AE42"/>
    <mergeCell ref="Q58:U58"/>
    <mergeCell ref="AN67:AR67"/>
    <mergeCell ref="V58:Z58"/>
    <mergeCell ref="AI68:AM68"/>
    <mergeCell ref="AL60:AP60"/>
    <mergeCell ref="AN68:AR68"/>
    <mergeCell ref="AQ60:AV60"/>
    <mergeCell ref="V59:Z59"/>
    <mergeCell ref="AS68:AW68"/>
    <mergeCell ref="AP41:AT41"/>
    <mergeCell ref="C41:Z41"/>
    <mergeCell ref="BG58:BL58"/>
    <mergeCell ref="AW57:BL57"/>
    <mergeCell ref="AA41:AE41"/>
    <mergeCell ref="AK42:AO42"/>
    <mergeCell ref="AP42:AT42"/>
    <mergeCell ref="AG57:AV57"/>
    <mergeCell ref="Q57:AF57"/>
    <mergeCell ref="AQ58:AV58"/>
    <mergeCell ref="AI69:AM69"/>
    <mergeCell ref="AN69:AR69"/>
    <mergeCell ref="AS69:AW69"/>
    <mergeCell ref="AX69:BB69"/>
    <mergeCell ref="BG60:BL60"/>
    <mergeCell ref="AU40:AY40"/>
    <mergeCell ref="AU42:AY42"/>
    <mergeCell ref="AW59:BA59"/>
    <mergeCell ref="BB59:BF59"/>
    <mergeCell ref="BG59:BL59"/>
    <mergeCell ref="BC69:BG69"/>
    <mergeCell ref="BM69:BQ69"/>
    <mergeCell ref="BH69:BL69"/>
    <mergeCell ref="BC67:BG67"/>
    <mergeCell ref="BH67:BL67"/>
    <mergeCell ref="BM67:BQ67"/>
    <mergeCell ref="BM68:BQ68"/>
    <mergeCell ref="BH68:BL68"/>
    <mergeCell ref="BC68:BG68"/>
    <mergeCell ref="AD66:AH66"/>
    <mergeCell ref="AX66:BB66"/>
    <mergeCell ref="AS66:AW66"/>
    <mergeCell ref="AN66:AR66"/>
    <mergeCell ref="AO2:BL6"/>
    <mergeCell ref="A7:BL7"/>
    <mergeCell ref="A8:BL8"/>
    <mergeCell ref="A9:BL9"/>
    <mergeCell ref="AW58:BA58"/>
    <mergeCell ref="A56:BL56"/>
    <mergeCell ref="AW60:BA60"/>
    <mergeCell ref="BB60:BF60"/>
    <mergeCell ref="BB58:BF58"/>
    <mergeCell ref="AL58:AP58"/>
    <mergeCell ref="BM66:BQ66"/>
    <mergeCell ref="BH66:BL66"/>
    <mergeCell ref="BC66:BG66"/>
    <mergeCell ref="BG61:BL61"/>
    <mergeCell ref="AN65:BB65"/>
    <mergeCell ref="BC65:BQ65"/>
    <mergeCell ref="AF42:AJ42"/>
    <mergeCell ref="AZ42:BC42"/>
    <mergeCell ref="BD42:BH42"/>
    <mergeCell ref="BI42:BM42"/>
    <mergeCell ref="AX68:BB68"/>
    <mergeCell ref="C38:Z39"/>
    <mergeCell ref="C40:Z40"/>
    <mergeCell ref="C42:Z42"/>
    <mergeCell ref="AX67:BB67"/>
    <mergeCell ref="AS67:AW67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9">
    <cfRule type="cellIs" dxfId="27" priority="29" stopIfTrue="1" operator="equal">
      <formula>$C68</formula>
    </cfRule>
  </conditionalFormatting>
  <conditionalFormatting sqref="A69:B69">
    <cfRule type="cellIs" dxfId="26" priority="30" stopIfTrue="1" operator="equal">
      <formula>0</formula>
    </cfRule>
  </conditionalFormatting>
  <conditionalFormatting sqref="C70">
    <cfRule type="cellIs" dxfId="25" priority="27" stopIfTrue="1" operator="equal">
      <formula>$C69</formula>
    </cfRule>
  </conditionalFormatting>
  <conditionalFormatting sqref="A70:B70">
    <cfRule type="cellIs" dxfId="24" priority="28" stopIfTrue="1" operator="equal">
      <formula>0</formula>
    </cfRule>
  </conditionalFormatting>
  <conditionalFormatting sqref="C71">
    <cfRule type="cellIs" dxfId="23" priority="25" stopIfTrue="1" operator="equal">
      <formula>$C70</formula>
    </cfRule>
  </conditionalFormatting>
  <conditionalFormatting sqref="A71:B71">
    <cfRule type="cellIs" dxfId="22" priority="26" stopIfTrue="1" operator="equal">
      <formula>0</formula>
    </cfRule>
  </conditionalFormatting>
  <conditionalFormatting sqref="C72">
    <cfRule type="cellIs" dxfId="21" priority="23" stopIfTrue="1" operator="equal">
      <formula>$C71</formula>
    </cfRule>
  </conditionalFormatting>
  <conditionalFormatting sqref="A72:B72">
    <cfRule type="cellIs" dxfId="20" priority="24" stopIfTrue="1" operator="equal">
      <formula>0</formula>
    </cfRule>
  </conditionalFormatting>
  <conditionalFormatting sqref="C73">
    <cfRule type="cellIs" dxfId="19" priority="21" stopIfTrue="1" operator="equal">
      <formula>$C72</formula>
    </cfRule>
  </conditionalFormatting>
  <conditionalFormatting sqref="A73:B73">
    <cfRule type="cellIs" dxfId="18" priority="22" stopIfTrue="1" operator="equal">
      <formula>0</formula>
    </cfRule>
  </conditionalFormatting>
  <conditionalFormatting sqref="C74">
    <cfRule type="cellIs" dxfId="17" priority="19" stopIfTrue="1" operator="equal">
      <formula>$C73</formula>
    </cfRule>
  </conditionalFormatting>
  <conditionalFormatting sqref="A74:B74">
    <cfRule type="cellIs" dxfId="16" priority="20" stopIfTrue="1" operator="equal">
      <formula>0</formula>
    </cfRule>
  </conditionalFormatting>
  <conditionalFormatting sqref="C75">
    <cfRule type="cellIs" dxfId="15" priority="17" stopIfTrue="1" operator="equal">
      <formula>$C74</formula>
    </cfRule>
  </conditionalFormatting>
  <conditionalFormatting sqref="A75:B75">
    <cfRule type="cellIs" dxfId="14" priority="18" stopIfTrue="1" operator="equal">
      <formula>0</formula>
    </cfRule>
  </conditionalFormatting>
  <conditionalFormatting sqref="C76">
    <cfRule type="cellIs" dxfId="13" priority="15" stopIfTrue="1" operator="equal">
      <formula>$C75</formula>
    </cfRule>
  </conditionalFormatting>
  <conditionalFormatting sqref="A76:B76">
    <cfRule type="cellIs" dxfId="12" priority="16" stopIfTrue="1" operator="equal">
      <formula>0</formula>
    </cfRule>
  </conditionalFormatting>
  <conditionalFormatting sqref="C77">
    <cfRule type="cellIs" dxfId="11" priority="13" stopIfTrue="1" operator="equal">
      <formula>$C76</formula>
    </cfRule>
  </conditionalFormatting>
  <conditionalFormatting sqref="A77:B77">
    <cfRule type="cellIs" dxfId="10" priority="14" stopIfTrue="1" operator="equal">
      <formula>0</formula>
    </cfRule>
  </conditionalFormatting>
  <conditionalFormatting sqref="C78">
    <cfRule type="cellIs" dxfId="9" priority="11" stopIfTrue="1" operator="equal">
      <formula>$C77</formula>
    </cfRule>
  </conditionalFormatting>
  <conditionalFormatting sqref="A78:B78">
    <cfRule type="cellIs" dxfId="8" priority="12" stopIfTrue="1" operator="equal">
      <formula>0</formula>
    </cfRule>
  </conditionalFormatting>
  <conditionalFormatting sqref="C79">
    <cfRule type="cellIs" dxfId="7" priority="9" stopIfTrue="1" operator="equal">
      <formula>$C78</formula>
    </cfRule>
  </conditionalFormatting>
  <conditionalFormatting sqref="A79:B79">
    <cfRule type="cellIs" dxfId="6" priority="10" stopIfTrue="1" operator="equal">
      <formula>0</formula>
    </cfRule>
  </conditionalFormatting>
  <conditionalFormatting sqref="C80">
    <cfRule type="cellIs" dxfId="5" priority="7" stopIfTrue="1" operator="equal">
      <formula>$C79</formula>
    </cfRule>
  </conditionalFormatting>
  <conditionalFormatting sqref="A80:B80">
    <cfRule type="cellIs" dxfId="4" priority="8" stopIfTrue="1" operator="equal">
      <formula>0</formula>
    </cfRule>
  </conditionalFormatting>
  <conditionalFormatting sqref="C81">
    <cfRule type="cellIs" dxfId="3" priority="5" stopIfTrue="1" operator="equal">
      <formula>$C80</formula>
    </cfRule>
  </conditionalFormatting>
  <conditionalFormatting sqref="A81:B81">
    <cfRule type="cellIs" dxfId="2" priority="6" stopIfTrue="1" operator="equal">
      <formula>0</formula>
    </cfRule>
  </conditionalFormatting>
  <conditionalFormatting sqref="C82">
    <cfRule type="cellIs" dxfId="1" priority="3" stopIfTrue="1" operator="equal">
      <formula>$C81</formula>
    </cfRule>
  </conditionalFormatting>
  <conditionalFormatting sqref="A82:B8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КПК0617321</vt:lpstr>
      <vt:lpstr>КПК0617321!Область_друку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2022-01-28T06:32:49Z</dcterms:modified>
</cp:coreProperties>
</file>